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64" windowWidth="30396" windowHeight="12900"/>
  </bookViews>
  <sheets>
    <sheet name="Доходы" sheetId="2" r:id="rId1"/>
  </sheets>
  <definedNames>
    <definedName name="_xlnm.Print_Titles" localSheetId="0">Доходы!$3:$4</definedName>
    <definedName name="_xlnm.Print_Area" localSheetId="0">Доходы!$A$1:$G$794</definedName>
  </definedNames>
  <calcPr calcId="145621"/>
</workbook>
</file>

<file path=xl/calcChain.xml><?xml version="1.0" encoding="utf-8"?>
<calcChain xmlns="http://schemas.openxmlformats.org/spreadsheetml/2006/main">
  <c r="F6" i="2" l="1"/>
  <c r="G6" i="2"/>
  <c r="F7" i="2"/>
  <c r="G7" i="2"/>
  <c r="F8" i="2"/>
  <c r="G8" i="2"/>
  <c r="F9" i="2"/>
  <c r="G9" i="2"/>
  <c r="F10" i="2"/>
  <c r="G10" i="2"/>
  <c r="F11" i="2"/>
  <c r="G11" i="2"/>
  <c r="F12" i="2"/>
  <c r="G12" i="2"/>
  <c r="F13" i="2"/>
  <c r="G13" i="2"/>
  <c r="F14" i="2"/>
  <c r="G14" i="2"/>
  <c r="F15" i="2"/>
  <c r="G15" i="2"/>
  <c r="G16" i="2"/>
  <c r="F17" i="2"/>
  <c r="G17" i="2"/>
  <c r="F18" i="2"/>
  <c r="G18" i="2"/>
  <c r="F21" i="2"/>
  <c r="G21" i="2"/>
  <c r="F22" i="2"/>
  <c r="G22" i="2"/>
  <c r="F23" i="2"/>
  <c r="G23" i="2"/>
  <c r="F24" i="2"/>
  <c r="G24" i="2"/>
  <c r="F25" i="2"/>
  <c r="G25" i="2"/>
  <c r="F26" i="2"/>
  <c r="F27" i="2"/>
  <c r="F28" i="2"/>
  <c r="F29" i="2"/>
  <c r="G29" i="2"/>
  <c r="F30" i="2"/>
  <c r="G30" i="2"/>
  <c r="F31" i="2"/>
  <c r="F32" i="2"/>
  <c r="G32" i="2"/>
  <c r="F33" i="2"/>
  <c r="G33" i="2"/>
  <c r="F34" i="2"/>
  <c r="F35" i="2"/>
  <c r="G35" i="2"/>
  <c r="F36" i="2"/>
  <c r="G36" i="2"/>
  <c r="F37" i="2"/>
  <c r="F38" i="2"/>
  <c r="G38" i="2"/>
  <c r="F39" i="2"/>
  <c r="G39" i="2"/>
  <c r="F40" i="2"/>
  <c r="F41" i="2"/>
  <c r="G41" i="2"/>
  <c r="F42" i="2"/>
  <c r="G42" i="2"/>
  <c r="F43" i="2"/>
  <c r="G43" i="2"/>
  <c r="F44" i="2"/>
  <c r="G44" i="2"/>
  <c r="G45" i="2"/>
  <c r="F46" i="2"/>
  <c r="G46" i="2"/>
  <c r="F47" i="2"/>
  <c r="G47" i="2"/>
  <c r="G49" i="2"/>
  <c r="F50" i="2"/>
  <c r="G50" i="2"/>
  <c r="F51" i="2"/>
  <c r="G51" i="2"/>
  <c r="F52" i="2"/>
  <c r="G52" i="2"/>
  <c r="F53" i="2"/>
  <c r="G53" i="2"/>
  <c r="F54" i="2"/>
  <c r="G54" i="2"/>
  <c r="F56" i="2"/>
  <c r="G56" i="2"/>
  <c r="F57" i="2"/>
  <c r="G57" i="2"/>
  <c r="F58" i="2"/>
  <c r="G58" i="2"/>
  <c r="F59" i="2"/>
  <c r="G59" i="2"/>
  <c r="F60" i="2"/>
  <c r="G60" i="2"/>
  <c r="F61" i="2"/>
  <c r="G61" i="2"/>
  <c r="F62" i="2"/>
  <c r="G62" i="2"/>
  <c r="F63" i="2"/>
  <c r="G63" i="2"/>
  <c r="F64" i="2"/>
  <c r="G64" i="2"/>
  <c r="F65" i="2"/>
  <c r="G65" i="2"/>
  <c r="F66" i="2"/>
  <c r="G66" i="2"/>
  <c r="F67" i="2"/>
  <c r="G67" i="2"/>
  <c r="F68" i="2"/>
  <c r="G68" i="2"/>
  <c r="F69" i="2"/>
  <c r="G69" i="2"/>
  <c r="F70" i="2"/>
  <c r="G70" i="2"/>
  <c r="F71" i="2"/>
  <c r="G71" i="2"/>
  <c r="F72" i="2"/>
  <c r="G72" i="2"/>
  <c r="F73" i="2"/>
  <c r="G73" i="2"/>
  <c r="F74" i="2"/>
  <c r="G74" i="2"/>
  <c r="F75" i="2"/>
  <c r="G75" i="2"/>
  <c r="F76" i="2"/>
  <c r="G76" i="2"/>
  <c r="F77" i="2"/>
  <c r="G77" i="2"/>
  <c r="F78" i="2"/>
  <c r="G78" i="2"/>
  <c r="F79" i="2"/>
  <c r="G79" i="2"/>
  <c r="F80" i="2"/>
  <c r="G80" i="2"/>
  <c r="F81" i="2"/>
  <c r="G81" i="2"/>
  <c r="F82" i="2"/>
  <c r="G82" i="2"/>
  <c r="F83" i="2"/>
  <c r="G83" i="2"/>
  <c r="F84" i="2"/>
  <c r="G84" i="2"/>
  <c r="F85" i="2"/>
  <c r="G85" i="2"/>
  <c r="F87" i="2"/>
  <c r="G87" i="2"/>
  <c r="F88" i="2"/>
  <c r="G88" i="2"/>
  <c r="F89" i="2"/>
  <c r="G89" i="2"/>
  <c r="F90" i="2"/>
  <c r="G90" i="2"/>
  <c r="F91" i="2"/>
  <c r="G91" i="2"/>
  <c r="F92" i="2"/>
  <c r="G92" i="2"/>
  <c r="F93" i="2"/>
  <c r="G93" i="2"/>
  <c r="F94" i="2"/>
  <c r="G94" i="2"/>
  <c r="F95" i="2"/>
  <c r="G95" i="2"/>
  <c r="F96" i="2"/>
  <c r="G96" i="2"/>
  <c r="F97" i="2"/>
  <c r="G97" i="2"/>
  <c r="F98" i="2"/>
  <c r="G98" i="2"/>
  <c r="F99" i="2"/>
  <c r="G99" i="2"/>
  <c r="F100" i="2"/>
  <c r="F101" i="2"/>
  <c r="G101" i="2"/>
  <c r="F102" i="2"/>
  <c r="G102" i="2"/>
  <c r="F103" i="2"/>
  <c r="G103" i="2"/>
  <c r="F104" i="2"/>
  <c r="G104" i="2"/>
  <c r="F105" i="2"/>
  <c r="G105" i="2"/>
  <c r="F106" i="2"/>
  <c r="G106" i="2"/>
  <c r="F107" i="2"/>
  <c r="G107" i="2"/>
  <c r="F108" i="2"/>
  <c r="G108" i="2"/>
  <c r="G109" i="2"/>
  <c r="G110" i="2"/>
  <c r="G111" i="2"/>
  <c r="G112" i="2"/>
  <c r="F113" i="2"/>
  <c r="G113" i="2"/>
  <c r="F114" i="2"/>
  <c r="G114" i="2"/>
  <c r="F115" i="2"/>
  <c r="G115" i="2"/>
  <c r="F116" i="2"/>
  <c r="G116" i="2"/>
  <c r="F117" i="2"/>
  <c r="G117" i="2"/>
  <c r="F118" i="2"/>
  <c r="G118" i="2"/>
  <c r="G119" i="2"/>
  <c r="G120" i="2"/>
  <c r="G121" i="2"/>
  <c r="G122" i="2"/>
  <c r="G123" i="2"/>
  <c r="G124" i="2"/>
  <c r="G125" i="2"/>
  <c r="G126" i="2"/>
  <c r="G127" i="2"/>
  <c r="F128" i="2"/>
  <c r="G129" i="2"/>
  <c r="G130" i="2"/>
  <c r="G131" i="2"/>
  <c r="G132" i="2"/>
  <c r="F133" i="2"/>
  <c r="F134" i="2"/>
  <c r="G134" i="2"/>
  <c r="G135" i="2"/>
  <c r="F136" i="2"/>
  <c r="G136" i="2"/>
  <c r="F137" i="2"/>
  <c r="G137" i="2"/>
  <c r="F138" i="2"/>
  <c r="G138" i="2"/>
  <c r="F139" i="2"/>
  <c r="G139" i="2"/>
  <c r="G140" i="2"/>
  <c r="G141" i="2"/>
  <c r="F142" i="2"/>
  <c r="G142" i="2"/>
  <c r="F143" i="2"/>
  <c r="G143" i="2"/>
  <c r="G144" i="2"/>
  <c r="F145" i="2"/>
  <c r="G145" i="2"/>
  <c r="G146" i="2"/>
  <c r="F147" i="2"/>
  <c r="G147" i="2"/>
  <c r="G150" i="2"/>
  <c r="F151" i="2"/>
  <c r="G151" i="2"/>
  <c r="F152" i="2"/>
  <c r="G152" i="2"/>
  <c r="F153" i="2"/>
  <c r="G153" i="2"/>
  <c r="F154" i="2"/>
  <c r="G154" i="2"/>
  <c r="F155" i="2"/>
  <c r="F156" i="2"/>
  <c r="G156" i="2"/>
  <c r="F157" i="2"/>
  <c r="G157" i="2"/>
  <c r="F158" i="2"/>
  <c r="G158" i="2"/>
  <c r="F159" i="2"/>
  <c r="G159" i="2"/>
  <c r="F160" i="2"/>
  <c r="G160" i="2"/>
  <c r="F161" i="2"/>
  <c r="G161" i="2"/>
  <c r="F162" i="2"/>
  <c r="G162" i="2"/>
  <c r="F163" i="2"/>
  <c r="G163" i="2"/>
  <c r="F164" i="2"/>
  <c r="G164" i="2"/>
  <c r="F165" i="2"/>
  <c r="G165" i="2"/>
  <c r="F166" i="2"/>
  <c r="G166" i="2"/>
  <c r="G167" i="2"/>
  <c r="G168" i="2"/>
  <c r="F169" i="2"/>
  <c r="G169" i="2"/>
  <c r="F170" i="2"/>
  <c r="G170" i="2"/>
  <c r="F171" i="2"/>
  <c r="G171" i="2"/>
  <c r="F172" i="2"/>
  <c r="G172" i="2"/>
  <c r="F173" i="2"/>
  <c r="G173" i="2"/>
  <c r="F174" i="2"/>
  <c r="G174" i="2"/>
  <c r="F175" i="2"/>
  <c r="G175" i="2"/>
  <c r="F176" i="2"/>
  <c r="G176" i="2"/>
  <c r="F177" i="2"/>
  <c r="G177" i="2"/>
  <c r="F178" i="2"/>
  <c r="G178" i="2"/>
  <c r="F179" i="2"/>
  <c r="G179" i="2"/>
  <c r="F180" i="2"/>
  <c r="G180" i="2"/>
  <c r="G181" i="2"/>
  <c r="G182" i="2"/>
  <c r="F183" i="2"/>
  <c r="G183" i="2"/>
  <c r="F184" i="2"/>
  <c r="G184" i="2"/>
  <c r="F185" i="2"/>
  <c r="G185" i="2"/>
  <c r="G186" i="2"/>
  <c r="F187" i="2"/>
  <c r="G187" i="2"/>
  <c r="G188" i="2"/>
  <c r="F189" i="2"/>
  <c r="G189" i="2"/>
  <c r="F190" i="2"/>
  <c r="G190" i="2"/>
  <c r="F192" i="2"/>
  <c r="G192" i="2"/>
  <c r="F193" i="2"/>
  <c r="G193" i="2"/>
  <c r="F194" i="2"/>
  <c r="G194" i="2"/>
  <c r="F195" i="2"/>
  <c r="G195" i="2"/>
  <c r="F196" i="2"/>
  <c r="G196" i="2"/>
  <c r="F197" i="2"/>
  <c r="F198" i="2"/>
  <c r="G198" i="2"/>
  <c r="F199" i="2"/>
  <c r="G199" i="2"/>
  <c r="F200" i="2"/>
  <c r="G200" i="2"/>
  <c r="F201" i="2"/>
  <c r="G201" i="2"/>
  <c r="F202" i="2"/>
  <c r="G202" i="2"/>
  <c r="F203" i="2"/>
  <c r="G203" i="2"/>
  <c r="F204" i="2"/>
  <c r="G204" i="2"/>
  <c r="F205" i="2"/>
  <c r="G205" i="2"/>
  <c r="F206" i="2"/>
  <c r="G206" i="2"/>
  <c r="F207" i="2"/>
  <c r="G207" i="2"/>
  <c r="F208" i="2"/>
  <c r="G208" i="2"/>
  <c r="F209" i="2"/>
  <c r="G209" i="2"/>
  <c r="F210" i="2"/>
  <c r="G210" i="2"/>
  <c r="F211" i="2"/>
  <c r="G211" i="2"/>
  <c r="F212" i="2"/>
  <c r="G212" i="2"/>
  <c r="G213" i="2"/>
  <c r="F214" i="2"/>
  <c r="G214" i="2"/>
  <c r="F215" i="2"/>
  <c r="G215" i="2"/>
  <c r="F216" i="2"/>
  <c r="G216" i="2"/>
  <c r="F217" i="2"/>
  <c r="G217" i="2"/>
  <c r="F218" i="2"/>
  <c r="G218" i="2"/>
  <c r="F219" i="2"/>
  <c r="G219" i="2"/>
  <c r="F220" i="2"/>
  <c r="G220" i="2"/>
  <c r="F221" i="2"/>
  <c r="G221" i="2"/>
  <c r="F222" i="2"/>
  <c r="G222" i="2"/>
  <c r="F223" i="2"/>
  <c r="G223" i="2"/>
  <c r="F224" i="2"/>
  <c r="G224" i="2"/>
  <c r="F225" i="2"/>
  <c r="G225" i="2"/>
  <c r="F226" i="2"/>
  <c r="G226" i="2"/>
  <c r="F227" i="2"/>
  <c r="G227" i="2"/>
  <c r="F228" i="2"/>
  <c r="G228" i="2"/>
  <c r="G229" i="2"/>
  <c r="F230" i="2"/>
  <c r="G230" i="2"/>
  <c r="F231" i="2"/>
  <c r="G231" i="2"/>
  <c r="F232" i="2"/>
  <c r="G232" i="2"/>
  <c r="F233" i="2"/>
  <c r="G233" i="2"/>
  <c r="F234" i="2"/>
  <c r="G234" i="2"/>
  <c r="F235" i="2"/>
  <c r="G235" i="2"/>
  <c r="F236" i="2"/>
  <c r="G236" i="2"/>
  <c r="F237" i="2"/>
  <c r="G237" i="2"/>
  <c r="F238" i="2"/>
  <c r="G238" i="2"/>
  <c r="F239" i="2"/>
  <c r="G239" i="2"/>
  <c r="G240" i="2"/>
  <c r="F241" i="2"/>
  <c r="G241" i="2"/>
  <c r="F242" i="2"/>
  <c r="G242" i="2"/>
  <c r="F243" i="2"/>
  <c r="G243" i="2"/>
  <c r="F244" i="2"/>
  <c r="G244" i="2"/>
  <c r="F245" i="2"/>
  <c r="G245" i="2"/>
  <c r="F246" i="2"/>
  <c r="G246" i="2"/>
  <c r="F247" i="2"/>
  <c r="G247" i="2"/>
  <c r="F248" i="2"/>
  <c r="G248" i="2"/>
  <c r="F249" i="2"/>
  <c r="G249" i="2"/>
  <c r="F250" i="2"/>
  <c r="G250" i="2"/>
  <c r="F251" i="2"/>
  <c r="G251" i="2"/>
  <c r="F252" i="2"/>
  <c r="G252" i="2"/>
  <c r="G253" i="2"/>
  <c r="F254" i="2"/>
  <c r="G254" i="2"/>
  <c r="G255" i="2"/>
  <c r="G256" i="2"/>
  <c r="G257" i="2"/>
  <c r="F258" i="2"/>
  <c r="G258" i="2"/>
  <c r="F259" i="2"/>
  <c r="G259" i="2"/>
  <c r="F260" i="2"/>
  <c r="G260" i="2"/>
  <c r="G261" i="2"/>
  <c r="G262" i="2"/>
  <c r="G263" i="2"/>
  <c r="F264" i="2"/>
  <c r="G264" i="2"/>
  <c r="F265" i="2"/>
  <c r="G265" i="2"/>
  <c r="F266" i="2"/>
  <c r="G266" i="2"/>
  <c r="G267" i="2"/>
  <c r="G268" i="2"/>
  <c r="F269" i="2"/>
  <c r="G269" i="2"/>
  <c r="F270" i="2"/>
  <c r="G270" i="2"/>
  <c r="F271" i="2"/>
  <c r="G271" i="2"/>
  <c r="F272" i="2"/>
  <c r="G272" i="2"/>
  <c r="G273" i="2"/>
  <c r="F274" i="2"/>
  <c r="G274" i="2"/>
  <c r="F275" i="2"/>
  <c r="G275" i="2"/>
  <c r="G276" i="2"/>
  <c r="F277" i="2"/>
  <c r="G277" i="2"/>
  <c r="F278" i="2"/>
  <c r="G278" i="2"/>
  <c r="F279" i="2"/>
  <c r="F280" i="2"/>
  <c r="G280" i="2"/>
  <c r="F281" i="2"/>
  <c r="G281" i="2"/>
  <c r="F283" i="2"/>
  <c r="G283" i="2"/>
  <c r="F284" i="2"/>
  <c r="G284" i="2"/>
  <c r="F285" i="2"/>
  <c r="G285" i="2"/>
  <c r="F286" i="2"/>
  <c r="G286" i="2"/>
  <c r="F287" i="2"/>
  <c r="G287" i="2"/>
  <c r="F288" i="2"/>
  <c r="G288" i="2"/>
  <c r="F289" i="2"/>
  <c r="G289" i="2"/>
  <c r="F290" i="2"/>
  <c r="G290" i="2"/>
  <c r="F291" i="2"/>
  <c r="G291" i="2"/>
  <c r="F292" i="2"/>
  <c r="G292" i="2"/>
  <c r="F293" i="2"/>
  <c r="G293" i="2"/>
  <c r="F294" i="2"/>
  <c r="G294" i="2"/>
  <c r="F295" i="2"/>
  <c r="G295" i="2"/>
  <c r="F296" i="2"/>
  <c r="G296" i="2"/>
  <c r="F297" i="2"/>
  <c r="G297" i="2"/>
  <c r="F298" i="2"/>
  <c r="G298" i="2"/>
  <c r="F299" i="2"/>
  <c r="G299" i="2"/>
  <c r="F300" i="2"/>
  <c r="G300" i="2"/>
  <c r="F301" i="2"/>
  <c r="G301" i="2"/>
  <c r="F302" i="2"/>
  <c r="G302" i="2"/>
  <c r="F303" i="2"/>
  <c r="G303" i="2"/>
  <c r="F304" i="2"/>
  <c r="G304" i="2"/>
  <c r="F305" i="2"/>
  <c r="G305" i="2"/>
  <c r="F306" i="2"/>
  <c r="G306" i="2"/>
  <c r="F307" i="2"/>
  <c r="F308" i="2"/>
  <c r="F309" i="2"/>
  <c r="F310" i="2"/>
  <c r="F311" i="2"/>
  <c r="F312" i="2"/>
  <c r="F313" i="2"/>
  <c r="F314" i="2"/>
  <c r="F315" i="2"/>
  <c r="F317" i="2"/>
  <c r="F318" i="2"/>
  <c r="F319" i="2"/>
  <c r="F321" i="2"/>
  <c r="F322" i="2"/>
  <c r="F324" i="2"/>
  <c r="F325" i="2"/>
  <c r="F326" i="2"/>
  <c r="F327" i="2"/>
  <c r="F328" i="2"/>
  <c r="F329" i="2"/>
  <c r="F330" i="2"/>
  <c r="F331" i="2"/>
  <c r="F332" i="2"/>
  <c r="F333" i="2"/>
  <c r="F336" i="2"/>
  <c r="F337" i="2"/>
  <c r="F338" i="2"/>
  <c r="F339" i="2"/>
  <c r="F340" i="2"/>
  <c r="F341" i="2"/>
  <c r="F342" i="2"/>
  <c r="F343" i="2"/>
  <c r="F344" i="2"/>
  <c r="F345" i="2"/>
  <c r="F346" i="2"/>
  <c r="F349" i="2"/>
  <c r="F350" i="2"/>
  <c r="F351" i="2"/>
  <c r="F352" i="2"/>
  <c r="F353" i="2"/>
  <c r="F354" i="2"/>
  <c r="F355" i="2"/>
  <c r="F357" i="2"/>
  <c r="F358" i="2"/>
  <c r="F361" i="2"/>
  <c r="G361" i="2"/>
  <c r="F362" i="2"/>
  <c r="F363" i="2"/>
  <c r="G364" i="2"/>
  <c r="G365" i="2"/>
  <c r="G366" i="2"/>
  <c r="G367" i="2"/>
  <c r="G368" i="2"/>
  <c r="G369" i="2"/>
  <c r="F370" i="2"/>
  <c r="F371" i="2"/>
  <c r="G372" i="2"/>
  <c r="F373" i="2"/>
  <c r="F374" i="2"/>
  <c r="F375" i="2"/>
  <c r="F377" i="2"/>
  <c r="F378" i="2"/>
  <c r="F380" i="2"/>
  <c r="F381" i="2"/>
  <c r="F382" i="2"/>
  <c r="F383" i="2"/>
  <c r="F384" i="2"/>
  <c r="F385" i="2"/>
  <c r="F387" i="2"/>
  <c r="G389" i="2"/>
  <c r="G390" i="2"/>
  <c r="G391" i="2"/>
  <c r="F392" i="2"/>
  <c r="F397" i="2"/>
  <c r="F400" i="2"/>
  <c r="F401" i="2"/>
  <c r="F403" i="2"/>
  <c r="F404" i="2"/>
  <c r="F405" i="2"/>
  <c r="F406" i="2"/>
  <c r="F407" i="2"/>
  <c r="F409" i="2"/>
  <c r="F411" i="2"/>
  <c r="F412" i="2"/>
  <c r="F414" i="2"/>
  <c r="F416" i="2"/>
  <c r="F417" i="2"/>
  <c r="F418" i="2"/>
  <c r="F419" i="2"/>
  <c r="F420" i="2"/>
  <c r="F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F480" i="2"/>
  <c r="G480" i="2"/>
  <c r="G481" i="2"/>
  <c r="G483" i="2"/>
  <c r="G484" i="2"/>
  <c r="G485" i="2"/>
  <c r="G486" i="2"/>
  <c r="F487" i="2"/>
  <c r="G487" i="2"/>
  <c r="G488" i="2"/>
  <c r="F489" i="2"/>
  <c r="G489" i="2"/>
  <c r="F490" i="2"/>
  <c r="G490" i="2"/>
  <c r="F491" i="2"/>
  <c r="G491" i="2"/>
  <c r="F492" i="2"/>
  <c r="G492" i="2"/>
  <c r="F493" i="2"/>
  <c r="G493" i="2"/>
  <c r="F494" i="2"/>
  <c r="G494" i="2"/>
  <c r="G495" i="2"/>
  <c r="G496" i="2"/>
  <c r="G497" i="2"/>
  <c r="F498" i="2"/>
  <c r="G498" i="2"/>
  <c r="F499" i="2"/>
  <c r="G499" i="2"/>
  <c r="F500" i="2"/>
  <c r="G500" i="2"/>
  <c r="F501" i="2"/>
  <c r="G501" i="2"/>
  <c r="F502" i="2"/>
  <c r="G502" i="2"/>
  <c r="F505" i="2"/>
  <c r="G505" i="2"/>
  <c r="F506" i="2"/>
  <c r="G506" i="2"/>
  <c r="F511" i="2"/>
  <c r="G511" i="2"/>
  <c r="F512" i="2"/>
  <c r="F513" i="2"/>
  <c r="F514" i="2"/>
  <c r="F515" i="2"/>
  <c r="F516" i="2"/>
  <c r="F517" i="2"/>
  <c r="F518" i="2"/>
  <c r="G518" i="2"/>
  <c r="F519" i="2"/>
  <c r="G519" i="2"/>
  <c r="F520" i="2"/>
  <c r="G520" i="2"/>
  <c r="F521" i="2"/>
  <c r="G521" i="2"/>
  <c r="F522" i="2"/>
  <c r="G522" i="2"/>
  <c r="F523" i="2"/>
  <c r="G523" i="2"/>
  <c r="F524" i="2"/>
  <c r="G524" i="2"/>
  <c r="F525" i="2"/>
  <c r="G525" i="2"/>
  <c r="F526" i="2"/>
  <c r="F527" i="2"/>
  <c r="F528" i="2"/>
  <c r="G528" i="2"/>
  <c r="F529" i="2"/>
  <c r="G529" i="2"/>
  <c r="F530" i="2"/>
  <c r="F531" i="2"/>
  <c r="F532" i="2"/>
  <c r="F533" i="2"/>
  <c r="F534" i="2"/>
  <c r="G534" i="2"/>
  <c r="F535" i="2"/>
  <c r="G535" i="2"/>
  <c r="F536" i="2"/>
  <c r="F537" i="2"/>
  <c r="F538" i="2"/>
  <c r="F539" i="2"/>
  <c r="F540" i="2"/>
  <c r="G540" i="2"/>
  <c r="F541" i="2"/>
  <c r="G541" i="2"/>
  <c r="F542" i="2"/>
  <c r="G542" i="2"/>
  <c r="F543" i="2"/>
  <c r="G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G573" i="2"/>
  <c r="F574" i="2"/>
  <c r="F575" i="2"/>
  <c r="F576" i="2"/>
  <c r="F577" i="2"/>
  <c r="F578" i="2"/>
  <c r="G578" i="2"/>
  <c r="F579" i="2"/>
  <c r="G579" i="2"/>
  <c r="F580" i="2"/>
  <c r="G580" i="2"/>
  <c r="F581" i="2"/>
  <c r="F582" i="2"/>
  <c r="F583" i="2"/>
  <c r="F584" i="2"/>
  <c r="F585" i="2"/>
  <c r="G585" i="2"/>
  <c r="F586" i="2"/>
  <c r="G586" i="2"/>
  <c r="F587" i="2"/>
  <c r="G587" i="2"/>
  <c r="F588" i="2"/>
  <c r="G588" i="2"/>
  <c r="F589" i="2"/>
  <c r="F590" i="2"/>
  <c r="F591" i="2"/>
  <c r="F592" i="2"/>
  <c r="G593" i="2"/>
  <c r="G594" i="2"/>
  <c r="F595" i="2"/>
  <c r="G595" i="2"/>
  <c r="F596" i="2"/>
  <c r="G596" i="2"/>
  <c r="F597" i="2"/>
  <c r="G597" i="2"/>
  <c r="F598" i="2"/>
  <c r="G598" i="2"/>
  <c r="F599" i="2"/>
  <c r="G599" i="2"/>
  <c r="F600" i="2"/>
  <c r="G600" i="2"/>
  <c r="F601" i="2"/>
  <c r="G601" i="2"/>
  <c r="F602" i="2"/>
  <c r="G602" i="2"/>
  <c r="F603" i="2"/>
  <c r="G603" i="2"/>
  <c r="F604" i="2"/>
  <c r="G604" i="2"/>
  <c r="F605" i="2"/>
  <c r="G606" i="2"/>
  <c r="G607" i="2"/>
  <c r="G608" i="2"/>
  <c r="F609" i="2"/>
  <c r="F610" i="2"/>
  <c r="F611" i="2"/>
  <c r="G612" i="2"/>
  <c r="G613" i="2"/>
  <c r="F614" i="2"/>
  <c r="F615" i="2"/>
  <c r="F616" i="2"/>
  <c r="F617" i="2"/>
  <c r="G618" i="2"/>
  <c r="F619" i="2"/>
  <c r="G619" i="2"/>
  <c r="F620" i="2"/>
  <c r="G620" i="2"/>
  <c r="F621" i="2"/>
  <c r="F622" i="2"/>
  <c r="G623" i="2"/>
  <c r="G624" i="2"/>
  <c r="F625" i="2"/>
  <c r="F626" i="2"/>
  <c r="F627" i="2"/>
  <c r="F628" i="2"/>
  <c r="F629" i="2"/>
  <c r="G629" i="2"/>
  <c r="F630" i="2"/>
  <c r="G630" i="2"/>
  <c r="F631" i="2"/>
  <c r="G631" i="2"/>
  <c r="F632" i="2"/>
  <c r="G632" i="2"/>
  <c r="F633" i="2"/>
  <c r="G633" i="2"/>
  <c r="F634" i="2"/>
  <c r="F635" i="2"/>
  <c r="G635" i="2"/>
  <c r="G636" i="2"/>
  <c r="G637" i="2"/>
  <c r="F638" i="2"/>
  <c r="G638" i="2"/>
  <c r="F639" i="2"/>
  <c r="G639" i="2"/>
  <c r="F640" i="2"/>
  <c r="G640" i="2"/>
  <c r="F641" i="2"/>
  <c r="G641" i="2"/>
  <c r="F642" i="2"/>
  <c r="G642" i="2"/>
  <c r="F643" i="2"/>
  <c r="G643" i="2"/>
  <c r="F644" i="2"/>
  <c r="G644" i="2"/>
  <c r="F645" i="2"/>
  <c r="G645" i="2"/>
  <c r="F646" i="2"/>
  <c r="G646" i="2"/>
  <c r="F647" i="2"/>
  <c r="G647" i="2"/>
  <c r="F648" i="2"/>
  <c r="G648" i="2"/>
  <c r="F649" i="2"/>
  <c r="G649" i="2"/>
  <c r="F650" i="2"/>
  <c r="G650" i="2"/>
  <c r="F651" i="2"/>
  <c r="G651" i="2"/>
  <c r="F652" i="2"/>
  <c r="G652" i="2"/>
  <c r="F653" i="2"/>
  <c r="G653" i="2"/>
  <c r="F654" i="2"/>
  <c r="G654" i="2"/>
  <c r="F655" i="2"/>
  <c r="G655" i="2"/>
  <c r="F656" i="2"/>
  <c r="G656" i="2"/>
  <c r="F657" i="2"/>
  <c r="G657" i="2"/>
  <c r="F658" i="2"/>
  <c r="G658" i="2"/>
  <c r="F659" i="2"/>
  <c r="G659" i="2"/>
  <c r="F660" i="2"/>
  <c r="G660" i="2"/>
  <c r="F661" i="2"/>
  <c r="F662" i="2"/>
  <c r="F663" i="2"/>
  <c r="F664" i="2"/>
  <c r="F665" i="2"/>
  <c r="G665" i="2"/>
  <c r="F666" i="2"/>
  <c r="G666" i="2"/>
  <c r="F667" i="2"/>
  <c r="F668" i="2"/>
  <c r="F669" i="2"/>
  <c r="G669" i="2"/>
  <c r="F670" i="2"/>
  <c r="G670" i="2"/>
  <c r="F671" i="2"/>
  <c r="G671" i="2"/>
  <c r="F672" i="2"/>
  <c r="G672" i="2"/>
  <c r="F673" i="2"/>
  <c r="G673" i="2"/>
  <c r="F674" i="2"/>
  <c r="G674" i="2"/>
  <c r="G675" i="2"/>
  <c r="G676" i="2"/>
  <c r="F677" i="2"/>
  <c r="G677" i="2"/>
  <c r="F678" i="2"/>
  <c r="G678" i="2"/>
  <c r="F679" i="2"/>
  <c r="G679" i="2"/>
  <c r="G680" i="2"/>
  <c r="G681" i="2"/>
  <c r="F682" i="2"/>
  <c r="G682" i="2"/>
  <c r="F683" i="2"/>
  <c r="G683" i="2"/>
  <c r="F684" i="2"/>
  <c r="F685" i="2"/>
  <c r="F686" i="2"/>
  <c r="G686" i="2"/>
  <c r="F687" i="2"/>
  <c r="G687" i="2"/>
  <c r="F688" i="2"/>
  <c r="G688" i="2"/>
  <c r="G689" i="2"/>
  <c r="G690" i="2"/>
  <c r="G691" i="2"/>
  <c r="G692" i="2"/>
  <c r="F693" i="2"/>
  <c r="G693" i="2"/>
  <c r="F694" i="2"/>
  <c r="G694" i="2"/>
  <c r="F695" i="2"/>
  <c r="F696" i="2"/>
  <c r="F697" i="2"/>
  <c r="G697" i="2"/>
  <c r="F698" i="2"/>
  <c r="G698" i="2"/>
  <c r="F699" i="2"/>
  <c r="F700" i="2"/>
  <c r="F701" i="2"/>
  <c r="F702" i="2"/>
  <c r="F703" i="2"/>
  <c r="F704" i="2"/>
  <c r="F705" i="2"/>
  <c r="G705" i="2"/>
  <c r="F706" i="2"/>
  <c r="G706" i="2"/>
  <c r="G707" i="2"/>
  <c r="F708" i="2"/>
  <c r="G708" i="2"/>
  <c r="G709" i="2"/>
  <c r="G710" i="2"/>
  <c r="G711" i="2"/>
  <c r="G712" i="2"/>
  <c r="G713" i="2"/>
  <c r="F714" i="2"/>
  <c r="G714" i="2"/>
  <c r="F715" i="2"/>
  <c r="F716" i="2"/>
  <c r="F717" i="2"/>
  <c r="G717" i="2"/>
  <c r="F718" i="2"/>
  <c r="G718" i="2"/>
  <c r="F719" i="2"/>
  <c r="G719" i="2"/>
  <c r="G720" i="2"/>
  <c r="G721" i="2"/>
  <c r="G722" i="2"/>
  <c r="F723" i="2"/>
  <c r="G723" i="2"/>
  <c r="F724" i="2"/>
  <c r="F725" i="2"/>
  <c r="G725" i="2"/>
  <c r="F726" i="2"/>
  <c r="G726" i="2"/>
  <c r="F727" i="2"/>
  <c r="G727" i="2"/>
  <c r="G728" i="2"/>
  <c r="G729" i="2"/>
  <c r="G730" i="2"/>
  <c r="G731" i="2"/>
  <c r="G733" i="2"/>
  <c r="G734" i="2"/>
  <c r="G735" i="2"/>
  <c r="G736" i="2"/>
  <c r="G737" i="2"/>
  <c r="G738" i="2"/>
  <c r="F741" i="2"/>
  <c r="G741" i="2"/>
  <c r="F742" i="2"/>
  <c r="G742" i="2"/>
  <c r="F743" i="2"/>
  <c r="F744" i="2"/>
  <c r="F745" i="2"/>
  <c r="G746" i="2"/>
  <c r="G747" i="2"/>
  <c r="G749" i="2"/>
  <c r="G750" i="2"/>
  <c r="G751" i="2"/>
  <c r="G752" i="2"/>
  <c r="G753" i="2"/>
  <c r="G756" i="2"/>
  <c r="F757" i="2"/>
  <c r="G757" i="2"/>
  <c r="G758" i="2"/>
  <c r="F759" i="2"/>
  <c r="G761" i="2"/>
  <c r="G762" i="2"/>
  <c r="G763" i="2"/>
  <c r="F764" i="2"/>
  <c r="G764" i="2"/>
  <c r="G765" i="2"/>
  <c r="G767" i="2"/>
  <c r="G768" i="2"/>
  <c r="G769" i="2"/>
  <c r="F770" i="2"/>
  <c r="G770" i="2"/>
  <c r="F771" i="2"/>
  <c r="G771" i="2"/>
  <c r="F773" i="2"/>
  <c r="G773" i="2"/>
  <c r="G774" i="2"/>
  <c r="G778" i="2"/>
  <c r="G782" i="2"/>
  <c r="G783" i="2"/>
  <c r="G784" i="2"/>
  <c r="G785" i="2"/>
  <c r="G786" i="2"/>
  <c r="G787" i="2"/>
  <c r="F788" i="2"/>
  <c r="F789" i="2"/>
  <c r="F790" i="2"/>
  <c r="G791" i="2"/>
  <c r="F792" i="2"/>
  <c r="G792" i="2"/>
  <c r="G5" i="2"/>
  <c r="F5" i="2"/>
</calcChain>
</file>

<file path=xl/sharedStrings.xml><?xml version="1.0" encoding="utf-8"?>
<sst xmlns="http://schemas.openxmlformats.org/spreadsheetml/2006/main" count="1584" uniqueCount="1570">
  <si>
    <t>Наименование 
показателя</t>
  </si>
  <si>
    <t>Код дохода по бюджетной классификации</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</si>
  <si>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</si>
  <si>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</si>
  <si>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</si>
  <si>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</si>
  <si>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</si>
  <si>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</si>
  <si>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</si>
  <si>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</si>
  <si>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</si>
  <si>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000 1010101202 0000 110</t>
  </si>
  <si>
    <t xml:space="preserve">  Налог на прибыль организаций консолидированных групп налогоплательщиков, зачисляемый в бюджеты субъектов Российской Федерации</t>
  </si>
  <si>
    <t xml:space="preserve"> 000 1010101402 0000 110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</si>
  <si>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</si>
  <si>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</si>
  <si>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</si>
  <si>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</si>
  <si>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</si>
  <si>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</si>
  <si>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</si>
  <si>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</si>
  <si>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</si>
  <si>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</si>
  <si>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</si>
  <si>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</si>
  <si>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</si>
  <si>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</si>
  <si>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</si>
  <si>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 xml:space="preserve"> 000 1030201001 0000 110</t>
  </si>
  <si>
    <t xml:space="preserve">  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</si>
  <si>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 000 1030201101 0000 110</t>
  </si>
  <si>
    <t xml:space="preserve">  Акцизы на пиво, производимое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</si>
  <si>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</si>
  <si>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</si>
  <si>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</si>
  <si>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</si>
  <si>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</si>
  <si>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</si>
  <si>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</si>
  <si>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</si>
  <si>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</si>
  <si>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</si>
  <si>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</si>
  <si>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</si>
  <si>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</si>
  <si>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</si>
  <si>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</si>
  <si>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</si>
  <si>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</si>
  <si>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</si>
  <si>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</si>
  <si>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</si>
  <si>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</si>
  <si>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</si>
  <si>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</si>
  <si>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</si>
  <si>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</si>
  <si>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</si>
  <si>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</si>
  <si>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</si>
  <si>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</si>
  <si>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</si>
  <si>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</si>
  <si>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</si>
  <si>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</si>
  <si>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</si>
  <si>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</si>
  <si>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</si>
  <si>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</si>
  <si>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</si>
  <si>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000 1030226201 0000 110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</si>
  <si>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</si>
  <si>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</si>
  <si>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</si>
  <si>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</si>
  <si>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</si>
  <si>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</si>
  <si>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</si>
  <si>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</si>
  <si>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</si>
  <si>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</si>
  <si>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</si>
  <si>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</si>
  <si>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</si>
  <si>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</si>
  <si>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</si>
  <si>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</si>
  <si>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</si>
  <si>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</si>
  <si>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</si>
  <si>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</si>
  <si>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</si>
  <si>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</si>
  <si>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</si>
  <si>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</si>
  <si>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</si>
  <si>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</si>
  <si>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</si>
  <si>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</si>
  <si>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</si>
  <si>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</si>
  <si>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</si>
  <si>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 5</t>
  </si>
  <si>
    <t xml:space="preserve"> 000 1050402002 0000 110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</si>
  <si>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</si>
  <si>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</si>
  <si>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</si>
  <si>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</si>
  <si>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</si>
  <si>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</si>
  <si>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</si>
  <si>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</si>
  <si>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</si>
  <si>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</si>
  <si>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</si>
  <si>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</si>
  <si>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</si>
  <si>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</si>
  <si>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</si>
  <si>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</si>
  <si>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</si>
  <si>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</si>
  <si>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</si>
  <si>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</si>
  <si>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</si>
  <si>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</si>
  <si>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</si>
  <si>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</si>
  <si>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</si>
  <si>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</si>
  <si>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</si>
  <si>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</si>
  <si>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</si>
  <si>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</si>
  <si>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</si>
  <si>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</si>
  <si>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</si>
  <si>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</si>
  <si>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</si>
  <si>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</si>
  <si>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</si>
  <si>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</si>
  <si>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</si>
  <si>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</si>
  <si>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</si>
  <si>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</si>
  <si>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</si>
  <si>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</si>
  <si>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</si>
  <si>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</si>
  <si>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</si>
  <si>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</si>
  <si>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виде природных алмазов)</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</si>
  <si>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</si>
  <si>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</si>
  <si>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</si>
  <si>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</si>
  <si>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</si>
  <si>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Сбор за пользование объектами водных биологических ресурсов (исключая внутренние водные объекты)</t>
  </si>
  <si>
    <t xml:space="preserve"> 000 1070402001 0000 110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</si>
  <si>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</si>
  <si>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</si>
  <si>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</si>
  <si>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</si>
  <si>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</si>
  <si>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</si>
  <si>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</si>
  <si>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</si>
  <si>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</si>
  <si>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</si>
  <si>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</si>
  <si>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</si>
  <si>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</si>
  <si>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</si>
  <si>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</si>
  <si>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</si>
  <si>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</si>
  <si>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</si>
  <si>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</si>
  <si>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</si>
  <si>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</si>
  <si>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</si>
  <si>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</si>
  <si>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</si>
  <si>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</si>
  <si>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</si>
  <si>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</si>
  <si>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</si>
  <si>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</si>
  <si>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</si>
  <si>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</si>
  <si>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</si>
  <si>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</si>
  <si>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</si>
  <si>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</si>
  <si>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</si>
  <si>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</si>
  <si>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</si>
  <si>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</si>
  <si>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</si>
  <si>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</si>
  <si>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</si>
  <si>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</si>
  <si>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</si>
  <si>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</si>
  <si>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</si>
  <si>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</si>
  <si>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</si>
  <si>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</si>
  <si>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</si>
  <si>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</si>
  <si>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</si>
  <si>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</si>
  <si>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</si>
  <si>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</si>
  <si>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</si>
  <si>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</si>
  <si>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</si>
  <si>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</si>
  <si>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</si>
  <si>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Налог на прибыль организаций, зачислявшийся до 1 января 2005 года в местные бюджеты, мобилизуемый на территориях муниципальных районов</t>
  </si>
  <si>
    <t xml:space="preserve"> 000 1090103005 0000 110</t>
  </si>
  <si>
    <t xml:space="preserve">  Налоги на имущество</t>
  </si>
  <si>
    <t xml:space="preserve"> 000 1090400000 0000 110</t>
  </si>
  <si>
    <t xml:space="preserve">  Налог на имущество предприятий</t>
  </si>
  <si>
    <t xml:space="preserve"> 000 1090401002 0000 110</t>
  </si>
  <si>
    <t xml:space="preserve">  Налог с владельцев транспортных средств и налог на приобретение автотранспортных средств</t>
  </si>
  <si>
    <t xml:space="preserve"> 000 1090402002 0000 110</t>
  </si>
  <si>
    <t xml:space="preserve">  Налог на пользователей автомобильных дорог</t>
  </si>
  <si>
    <t xml:space="preserve"> 000 1090403001 0000 110</t>
  </si>
  <si>
    <t xml:space="preserve">  Налог с имущества, переходящего в порядке наследования или дарения</t>
  </si>
  <si>
    <t xml:space="preserve"> 000 1090404001 0000 110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</si>
  <si>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</si>
  <si>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</si>
  <si>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</si>
  <si>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</si>
  <si>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</si>
  <si>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</si>
  <si>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</si>
  <si>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</si>
  <si>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</si>
  <si>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</si>
  <si>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</si>
  <si>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</si>
  <si>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Прочие налоги и сборы (по отмененным местным налогам и сборам)</t>
  </si>
  <si>
    <t xml:space="preserve"> 000 1090700000 0000 110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</si>
  <si>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</si>
  <si>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</si>
  <si>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</si>
  <si>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</si>
  <si>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Прочие местные налоги и сборы</t>
  </si>
  <si>
    <t xml:space="preserve"> 000 1090705000 0000 110</t>
  </si>
  <si>
    <t xml:space="preserve">  Прочие местные налоги и сборы, мобилизуемые на территориях городских округов</t>
  </si>
  <si>
    <t xml:space="preserve"> 000 1090705204 0000 110</t>
  </si>
  <si>
    <t xml:space="preserve">  Прочие местные налоги и сборы, мобилизуемые на территориях муниципальных районов</t>
  </si>
  <si>
    <t xml:space="preserve"> 000 1090705305 0000 110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</si>
  <si>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</si>
  <si>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</si>
  <si>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</si>
  <si>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</si>
  <si>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</si>
  <si>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</si>
  <si>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</si>
  <si>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</si>
  <si>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</si>
  <si>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</si>
  <si>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</si>
  <si>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</si>
  <si>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</si>
  <si>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</si>
  <si>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</si>
  <si>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</si>
  <si>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</si>
  <si>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</si>
  <si>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</si>
  <si>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</si>
  <si>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</si>
  <si>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</si>
  <si>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</si>
  <si>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</si>
  <si>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</si>
  <si>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</si>
  <si>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</si>
  <si>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</si>
  <si>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</si>
  <si>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</si>
  <si>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</si>
  <si>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</si>
  <si>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</si>
  <si>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</si>
  <si>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</si>
  <si>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</si>
  <si>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</si>
  <si>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</si>
  <si>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</si>
  <si>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</si>
  <si>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</si>
  <si>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</si>
  <si>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</si>
  <si>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</si>
  <si>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</si>
  <si>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</si>
  <si>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</si>
  <si>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</si>
  <si>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</si>
  <si>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</si>
  <si>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</si>
  <si>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</si>
  <si>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</si>
  <si>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</si>
  <si>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</si>
  <si>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</si>
  <si>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</si>
  <si>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</si>
  <si>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</si>
  <si>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</si>
  <si>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</si>
  <si>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 xml:space="preserve">  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</si>
  <si>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</si>
  <si>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</si>
  <si>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</si>
  <si>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</si>
  <si>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</si>
  <si>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</si>
  <si>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</si>
  <si>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</si>
  <si>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</si>
  <si>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</si>
  <si>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</si>
  <si>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</si>
  <si>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</si>
  <si>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</si>
  <si>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</si>
  <si>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</si>
  <si>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</si>
  <si>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поселений</t>
  </si>
  <si>
    <t xml:space="preserve"> 000 1110532513 0000 120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</si>
  <si>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</si>
  <si>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</si>
  <si>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</si>
  <si>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</si>
  <si>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</si>
  <si>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</si>
  <si>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</si>
  <si>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</si>
  <si>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</si>
  <si>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</si>
  <si>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сельскими поселениями</t>
  </si>
  <si>
    <t xml:space="preserve"> 000 1110701510 0000 120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</si>
  <si>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</si>
  <si>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</si>
  <si>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</si>
  <si>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</si>
  <si>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</si>
  <si>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</si>
  <si>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</si>
  <si>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</si>
  <si>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</si>
  <si>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</si>
  <si>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</si>
  <si>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</si>
  <si>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</si>
  <si>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</si>
  <si>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</si>
  <si>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</si>
  <si>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</si>
  <si>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</si>
  <si>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</si>
  <si>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</si>
  <si>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7</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</si>
  <si>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</si>
  <si>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</si>
  <si>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</si>
  <si>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</si>
  <si>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</si>
  <si>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</si>
  <si>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</si>
  <si>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</si>
  <si>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</si>
  <si>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</si>
  <si>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</si>
  <si>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</si>
  <si>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</si>
  <si>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</si>
  <si>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</si>
  <si>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</si>
  <si>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</si>
  <si>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</si>
  <si>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</si>
  <si>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</si>
  <si>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</si>
  <si>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</si>
  <si>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</si>
  <si>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</si>
  <si>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</si>
  <si>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</si>
  <si>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</si>
  <si>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 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</si>
  <si>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</si>
  <si>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</si>
  <si>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</si>
  <si>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</si>
  <si>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</si>
  <si>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</si>
  <si>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</si>
  <si>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</si>
  <si>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</si>
  <si>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</si>
  <si>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</si>
  <si>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</si>
  <si>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</si>
  <si>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</si>
  <si>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</si>
  <si>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</si>
  <si>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</si>
  <si>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</si>
  <si>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</si>
  <si>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</si>
  <si>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</si>
  <si>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</si>
  <si>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 xml:space="preserve"> 000 1130152002 0000 130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</si>
  <si>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</si>
  <si>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</si>
  <si>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</si>
  <si>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</si>
  <si>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</si>
  <si>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</si>
  <si>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</si>
  <si>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</si>
  <si>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</si>
  <si>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</si>
  <si>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Прочие доходы от оказания платных услуг (работ) получателями средств бюджетов сельских поселений</t>
  </si>
  <si>
    <t xml:space="preserve"> 000 1130199510 0000 130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</si>
  <si>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</si>
  <si>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</si>
  <si>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</si>
  <si>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</si>
  <si>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</si>
  <si>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</si>
  <si>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</si>
  <si>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</si>
  <si>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</si>
  <si>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</si>
  <si>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</si>
  <si>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</si>
  <si>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</si>
  <si>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</si>
  <si>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</si>
  <si>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</si>
  <si>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</si>
  <si>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</si>
  <si>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</si>
  <si>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</si>
  <si>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</si>
  <si>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</si>
  <si>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</si>
  <si>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</si>
  <si>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</si>
  <si>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</si>
  <si>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</si>
  <si>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</si>
  <si>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</si>
  <si>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</si>
  <si>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</si>
  <si>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</si>
  <si>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</si>
  <si>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</si>
  <si>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</si>
  <si>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</si>
  <si>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</si>
  <si>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</si>
  <si>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</si>
  <si>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</si>
  <si>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</si>
  <si>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</si>
  <si>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</si>
  <si>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</si>
  <si>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</si>
  <si>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</si>
  <si>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</si>
  <si>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</si>
  <si>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</si>
  <si>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</si>
  <si>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</si>
  <si>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</si>
  <si>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</si>
  <si>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</si>
  <si>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</si>
  <si>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</si>
  <si>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</si>
  <si>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</si>
  <si>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</si>
  <si>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</si>
  <si>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</si>
  <si>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</si>
  <si>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</si>
  <si>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</si>
  <si>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</si>
  <si>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</si>
  <si>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</si>
  <si>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</si>
  <si>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</si>
  <si>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</si>
  <si>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</si>
  <si>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</si>
  <si>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</si>
  <si>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</si>
  <si>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</si>
  <si>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</si>
  <si>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</si>
  <si>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</si>
  <si>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</si>
  <si>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</si>
  <si>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</si>
  <si>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</si>
  <si>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</si>
  <si>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</si>
  <si>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</si>
  <si>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</si>
  <si>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</si>
  <si>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</si>
  <si>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</si>
  <si>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</si>
  <si>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</si>
  <si>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</si>
  <si>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</si>
  <si>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</si>
  <si>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</si>
  <si>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</si>
  <si>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</si>
  <si>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</si>
  <si>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</si>
  <si>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</si>
  <si>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</si>
  <si>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</si>
  <si>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</si>
  <si>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</si>
  <si>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</si>
  <si>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</si>
  <si>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</si>
  <si>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</si>
  <si>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</si>
  <si>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</si>
  <si>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Платежи, взимаемые органами местного самоуправления (организациями) городских поселений за выполнение определенных функций</t>
  </si>
  <si>
    <t xml:space="preserve"> 000 1150205013 0000 140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</si>
  <si>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</si>
  <si>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</si>
  <si>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</si>
  <si>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</si>
  <si>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</si>
  <si>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</si>
  <si>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</si>
  <si>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</si>
  <si>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</si>
  <si>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</si>
  <si>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</si>
  <si>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</si>
  <si>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выявленные должностными лицами органов муниципального контроля</t>
  </si>
  <si>
    <t xml:space="preserve"> 000 1160106401 0000 140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</si>
  <si>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</si>
  <si>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</si>
  <si>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</si>
  <si>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</si>
  <si>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</si>
  <si>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</si>
  <si>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</si>
  <si>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</si>
  <si>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</si>
  <si>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</si>
  <si>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</si>
  <si>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</si>
  <si>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</si>
  <si>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</si>
  <si>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</si>
  <si>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</si>
  <si>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</si>
  <si>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</si>
  <si>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</si>
  <si>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</si>
  <si>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</si>
  <si>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</si>
  <si>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выявленные должностными лицами органов муниципального контроля</t>
  </si>
  <si>
    <t xml:space="preserve"> 000 1160109401 0000 140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</si>
  <si>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</si>
  <si>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</si>
  <si>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</si>
  <si>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000 1160110201 0000 140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</si>
  <si>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</si>
  <si>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</si>
  <si>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выявленные должностными лицами органов муниципального контроля</t>
  </si>
  <si>
    <t xml:space="preserve"> 000 1160110401 0000 140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</si>
  <si>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</si>
  <si>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</si>
  <si>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</si>
  <si>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</si>
  <si>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</si>
  <si>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</si>
  <si>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</si>
  <si>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</si>
  <si>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</si>
  <si>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</si>
  <si>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</si>
  <si>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000 1160112201 0000 140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</si>
  <si>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</si>
  <si>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</si>
  <si>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</si>
  <si>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</si>
  <si>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</si>
  <si>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</si>
  <si>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</si>
  <si>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</si>
  <si>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</si>
  <si>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 xml:space="preserve"> 000 1160114101 0000 140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</si>
  <si>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</si>
  <si>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</si>
  <si>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</si>
  <si>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</si>
  <si>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</si>
  <si>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</si>
  <si>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</si>
  <si>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 xml:space="preserve"> 000 1160115101 0000 140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</si>
  <si>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</si>
  <si>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</si>
  <si>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</si>
  <si>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</si>
  <si>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</si>
  <si>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</si>
  <si>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</si>
  <si>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</si>
  <si>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</si>
  <si>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</si>
  <si>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</si>
  <si>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</si>
  <si>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</si>
  <si>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</si>
  <si>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</si>
  <si>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</si>
  <si>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</si>
  <si>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</si>
  <si>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</si>
  <si>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</si>
  <si>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</si>
  <si>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</si>
  <si>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</si>
  <si>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</si>
  <si>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</si>
  <si>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</si>
  <si>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</si>
  <si>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</si>
  <si>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</si>
  <si>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</si>
  <si>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</si>
  <si>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</si>
  <si>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</si>
  <si>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</si>
  <si>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</si>
  <si>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</si>
  <si>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</si>
  <si>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</si>
  <si>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</si>
  <si>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</si>
  <si>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установленные Налоговым кодексом Российской Федерации, за исключением штрафов, исчисляемых исходя из сумм (ставок) налогов (сборов, страховых взносов)</t>
  </si>
  <si>
    <t xml:space="preserve"> 000 1160500001 0000 140</t>
  </si>
  <si>
    <t xml:space="preserve">  Штрафы за налоговые правонарушения, установленные главой 16 Налогового кодекса Российской Федерации</t>
  </si>
  <si>
    <t xml:space="preserve"> 000 1160516001 0000 140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</si>
  <si>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</si>
  <si>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000 1160700001 0000 140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</si>
  <si>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</si>
  <si>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</si>
  <si>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</si>
  <si>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</si>
  <si>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</si>
  <si>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</si>
  <si>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</si>
  <si>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</si>
  <si>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</si>
  <si>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</si>
  <si>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</si>
  <si>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</si>
  <si>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</si>
  <si>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</si>
  <si>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</si>
  <si>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</si>
  <si>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</si>
  <si>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</si>
  <si>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</si>
  <si>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</si>
  <si>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</si>
  <si>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</si>
  <si>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</si>
  <si>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</si>
  <si>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t>
  </si>
  <si>
    <t xml:space="preserve"> 000 1160709009 0000 140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</si>
  <si>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</si>
  <si>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</si>
  <si>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</si>
  <si>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</si>
  <si>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</si>
  <si>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</si>
  <si>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</si>
  <si>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</si>
  <si>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 xml:space="preserve">  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</si>
  <si>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</si>
  <si>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</si>
  <si>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</si>
  <si>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</si>
  <si>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</si>
  <si>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</si>
  <si>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000 1161003013 0000 140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</si>
  <si>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</si>
  <si>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</si>
  <si>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</si>
  <si>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</si>
  <si>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 xml:space="preserve">  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</si>
  <si>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000 1161003213 0000 140</t>
  </si>
  <si>
    <t xml:space="preserve">  Платежи в целях возмещения убытков, причиненных уклонением от заключения государственного контракта</t>
  </si>
  <si>
    <t xml:space="preserve"> 000 1161005000 0000 140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</si>
  <si>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</si>
  <si>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</si>
  <si>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</si>
  <si>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000 1161005702 0000 140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</si>
  <si>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</si>
  <si>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</si>
  <si>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</si>
  <si>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</si>
  <si>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</si>
  <si>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</si>
  <si>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</si>
  <si>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</si>
  <si>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</si>
  <si>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000 1161006205 0000 140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</si>
  <si>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</si>
  <si>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</si>
  <si>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</si>
  <si>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</si>
  <si>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</si>
  <si>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 xml:space="preserve"> 000 1161010013 0000 140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</si>
  <si>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</si>
  <si>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</si>
  <si>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</si>
  <si>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</si>
  <si>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</si>
  <si>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</si>
  <si>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</si>
  <si>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 xml:space="preserve"> 000 1161012801 0000 140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</si>
  <si>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</si>
  <si>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</si>
  <si>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</si>
  <si>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</si>
  <si>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</si>
  <si>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</si>
  <si>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</si>
  <si>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</si>
  <si>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</si>
  <si>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 xml:space="preserve"> 000 1161106301 0000 140</t>
  </si>
  <si>
    <t xml:space="preserve">  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</si>
  <si>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 xml:space="preserve"> 000 1161106401 0000 140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</si>
  <si>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</si>
  <si>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</si>
  <si>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</si>
  <si>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</si>
  <si>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</si>
  <si>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</si>
  <si>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</si>
  <si>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</si>
  <si>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</si>
  <si>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</si>
  <si>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</si>
  <si>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</si>
  <si>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Невыясненные поступления, зачисляемые в бюджеты городских поселений</t>
  </si>
  <si>
    <t xml:space="preserve"> 000 1170105013 0000 180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</si>
  <si>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</si>
  <si>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</si>
  <si>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</si>
  <si>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</si>
  <si>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</si>
  <si>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</si>
  <si>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</si>
  <si>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</si>
  <si>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</si>
  <si>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</si>
  <si>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</si>
  <si>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</si>
  <si>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</si>
  <si>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</si>
  <si>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сельских поселений</t>
  </si>
  <si>
    <t xml:space="preserve"> 000 1171403010 0000 150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</si>
  <si>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</si>
  <si>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</si>
  <si>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</si>
  <si>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</si>
  <si>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</si>
  <si>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</si>
  <si>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</si>
  <si>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</si>
  <si>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</si>
  <si>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</si>
  <si>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</si>
  <si>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</si>
  <si>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субъектов Российской Федерации на поддержку мер по обеспечению сбалансированности бюджетов</t>
  </si>
  <si>
    <t xml:space="preserve"> 000 2021500202 0000 150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</si>
  <si>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</si>
  <si>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</si>
  <si>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</si>
  <si>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</si>
  <si>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</si>
  <si>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000 2021583200 0000 150</t>
  </si>
  <si>
    <t xml:space="preserve">  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</si>
  <si>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000 2021583202 0000 150</t>
  </si>
  <si>
    <t xml:space="preserve">  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</si>
  <si>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 xml:space="preserve"> 000 2021585300 0000 150</t>
  </si>
  <si>
    <t xml:space="preserve">  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</si>
  <si>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 xml:space="preserve"> 000 2021585302 0000 150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</si>
  <si>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</si>
  <si>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</si>
  <si>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обеспечение развития системы межведомственного электронного взаимодействия на территориях субъектов Российской Федерации</t>
  </si>
  <si>
    <t xml:space="preserve"> 000 2022500800 0000 150</t>
  </si>
  <si>
    <t xml:space="preserve">  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</si>
  <si>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 xml:space="preserve"> 000 2022500802 0000 150</t>
  </si>
  <si>
    <t xml:space="preserve">  Субсидии бюджетам на мероприятия федеральной целевой программы "Развитие водохозяйственного комплекса Российской Федерации в 2012 - 2020 годах"</t>
  </si>
  <si>
    <t xml:space="preserve"> 000 2022501600 0000 150</t>
  </si>
  <si>
    <t xml:space="preserve">  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</si>
  <si>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 xml:space="preserve"> 000 2022501602 0000 150</t>
  </si>
  <si>
    <t xml:space="preserve">  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</si>
  <si>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</si>
  <si>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 xml:space="preserve">  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</si>
  <si>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</si>
  <si>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 xml:space="preserve">  Субсидии бюджетам на реализацию мероприятий государственной программы Российской Федерации "Доступная среда"</t>
  </si>
  <si>
    <t xml:space="preserve"> 000 2022502700 0000 150</t>
  </si>
  <si>
    <t xml:space="preserve">  Субсидии бюджетам субъектов Российской Федерации на реализацию мероприятий государственной программы Российской Федерации "Доступная среда"</t>
  </si>
  <si>
    <t xml:space="preserve"> 000 2022502702 0000 150</t>
  </si>
  <si>
    <t xml:space="preserve">  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</si>
  <si>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000 2022508100 0000 150</t>
  </si>
  <si>
    <t xml:space="preserve">  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</si>
  <si>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000 2022508102 0000 150</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</si>
  <si>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</si>
  <si>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</si>
  <si>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</si>
  <si>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</si>
  <si>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</si>
  <si>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</si>
  <si>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</si>
  <si>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</si>
  <si>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</si>
  <si>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000 2022509700 0000 150</t>
  </si>
  <si>
    <t xml:space="preserve">  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</si>
  <si>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</si>
  <si>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</si>
  <si>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</si>
  <si>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</si>
  <si>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</si>
  <si>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</si>
  <si>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</si>
  <si>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</si>
  <si>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</si>
  <si>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</si>
  <si>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 xml:space="preserve"> 000 2022516900 0000 150</t>
  </si>
  <si>
    <t xml:space="preserve">  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</si>
  <si>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 xml:space="preserve"> 000 2022516902 0000 150</t>
  </si>
  <si>
    <t xml:space="preserve">  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</si>
  <si>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000 2022517000 0000 150</t>
  </si>
  <si>
    <t xml:space="preserve">  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</si>
  <si>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000 2022517002 0000 150</t>
  </si>
  <si>
    <t xml:space="preserve">  Субсидии бюджетам на создание детских технопарков "Кванториум"</t>
  </si>
  <si>
    <t xml:space="preserve"> 000 2022517300 0000 150</t>
  </si>
  <si>
    <t xml:space="preserve">  Субсидии бюджетам субъектов Российской Федерации на создание детских технопарков "Кванториум"</t>
  </si>
  <si>
    <t xml:space="preserve"> 000 2022517302 0000 150</t>
  </si>
  <si>
    <t xml:space="preserve">  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</si>
  <si>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000 2022518700 0000 150</t>
  </si>
  <si>
    <t xml:space="preserve">  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</si>
  <si>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</si>
  <si>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</si>
  <si>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</si>
  <si>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</si>
  <si>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</si>
  <si>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</si>
  <si>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</si>
  <si>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</si>
  <si>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</si>
  <si>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</si>
  <si>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 000 2022521000 0000 150</t>
  </si>
  <si>
    <t xml:space="preserve">  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</si>
  <si>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 000 2022521002 0000 150</t>
  </si>
  <si>
    <t xml:space="preserve">  Субсидии бюджетам на создание центров цифрового образования детей</t>
  </si>
  <si>
    <t xml:space="preserve"> 000 2022521900 0000 150</t>
  </si>
  <si>
    <t xml:space="preserve">  Субсидии бюджетам субъектов Российской Федерации на создание центров цифрового образования детей</t>
  </si>
  <si>
    <t xml:space="preserve"> 000 2022521902 0000 150</t>
  </si>
  <si>
    <t xml:space="preserve">  Субсидии бюджетам на оснащение объектов спортивной инфраструктуры спортивно-технологическим оборудованием</t>
  </si>
  <si>
    <t xml:space="preserve"> 000 2022522800 0000 150</t>
  </si>
  <si>
    <t xml:space="preserve">  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</si>
  <si>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</si>
  <si>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 xml:space="preserve">  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</si>
  <si>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</si>
  <si>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</si>
  <si>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 xml:space="preserve"> 000 2022522902 0000 150</t>
  </si>
  <si>
    <t xml:space="preserve">  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</si>
  <si>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000 2022523200 0000 150</t>
  </si>
  <si>
    <t xml:space="preserve">  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</si>
  <si>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</si>
  <si>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</si>
  <si>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</si>
  <si>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</si>
  <si>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</si>
  <si>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на создание мобильных технопарков "Кванториум"</t>
  </si>
  <si>
    <t xml:space="preserve"> 000 2022524700 0000 150</t>
  </si>
  <si>
    <t xml:space="preserve">  Субсидии бюджетам субъектов Российской Федерации на создание мобильных технопарков "Кванториум"</t>
  </si>
  <si>
    <t xml:space="preserve"> 000 2022524702 0000 150</t>
  </si>
  <si>
    <t xml:space="preserve">  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</si>
  <si>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000 2022525300 0000 150</t>
  </si>
  <si>
    <t xml:space="preserve">  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</si>
  <si>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000 2022525302 0000 150</t>
  </si>
  <si>
    <t xml:space="preserve">  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</si>
  <si>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000 2022525500 0000 150</t>
  </si>
  <si>
    <t xml:space="preserve">  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</si>
  <si>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000 2022525502 0000 150</t>
  </si>
  <si>
    <t xml:space="preserve">  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</si>
  <si>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</si>
  <si>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</si>
  <si>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</si>
  <si>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</si>
  <si>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</si>
  <si>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</si>
  <si>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000 2022529400 0000 150</t>
  </si>
  <si>
    <t xml:space="preserve">  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</si>
  <si>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</si>
  <si>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</si>
  <si>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</si>
  <si>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</si>
  <si>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</si>
  <si>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на осуществление ежемесячных выплат на детей в возрасте от трех до семи лет включительно</t>
  </si>
  <si>
    <t xml:space="preserve"> 000 2022530200 0000 150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</si>
  <si>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</si>
  <si>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</si>
  <si>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</si>
  <si>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 xml:space="preserve"> 000 2022530600 0000 150</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</si>
  <si>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</si>
  <si>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 xml:space="preserve"> 000 2022530602 0000 150</t>
  </si>
  <si>
    <t xml:space="preserve">  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</si>
  <si>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</si>
  <si>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</si>
  <si>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000 2022541200 0000 150</t>
  </si>
  <si>
    <t xml:space="preserve">  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</si>
  <si>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000 2022541202 0000 150</t>
  </si>
  <si>
    <t xml:space="preserve">  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</si>
  <si>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000 2022546100 0000 150</t>
  </si>
  <si>
    <t xml:space="preserve">  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</si>
  <si>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</si>
  <si>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</si>
  <si>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</si>
  <si>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</si>
  <si>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</si>
  <si>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</si>
  <si>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</si>
  <si>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</si>
  <si>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</si>
  <si>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</si>
  <si>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</si>
  <si>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</si>
  <si>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000 2022549100 0000 150</t>
  </si>
  <si>
    <t xml:space="preserve">  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</si>
  <si>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000 2022549102 0000 150</t>
  </si>
  <si>
    <t xml:space="preserve">  Субсидии бюджетам на реализацию федеральной целевой программы "Развитие физической культуры и спорта в Российской Федерации на 2016 - 2020 годы"</t>
  </si>
  <si>
    <t xml:space="preserve"> 000 2022549500 0000 150</t>
  </si>
  <si>
    <t xml:space="preserve">  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</si>
  <si>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 xml:space="preserve"> 000 2022549502 0000 150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</si>
  <si>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</si>
  <si>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</si>
  <si>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</si>
  <si>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</si>
  <si>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</si>
  <si>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</si>
  <si>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</si>
  <si>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</si>
  <si>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</si>
  <si>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</si>
  <si>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</si>
  <si>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</si>
  <si>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Субсидии бюджетам на реализацию мероприятий по укреплению единства российской нации и этнокультурному развитию народов России</t>
  </si>
  <si>
    <t xml:space="preserve"> 000 2022551600 0000 150</t>
  </si>
  <si>
    <t xml:space="preserve">  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</si>
  <si>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 xml:space="preserve"> 000 2022551602 0000 150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</si>
  <si>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</si>
  <si>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</si>
  <si>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</si>
  <si>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</si>
  <si>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</si>
  <si>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</si>
  <si>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</si>
  <si>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</si>
  <si>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</si>
  <si>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</si>
  <si>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</si>
  <si>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</si>
  <si>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</si>
  <si>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</si>
  <si>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</si>
  <si>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 xml:space="preserve"> 000 2022552702 0000 150</t>
  </si>
  <si>
    <t xml:space="preserve">  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</si>
  <si>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 xml:space="preserve"> 000 2022553702 0000 150</t>
  </si>
  <si>
    <t xml:space="preserve">  Субсидии бюджетам субъектов Российской Федерации на обеспечение закупки авиационных работ в целях оказания медицинской помощи</t>
  </si>
  <si>
    <t xml:space="preserve"> 000 2022555402 0000 150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</si>
  <si>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</si>
  <si>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</si>
  <si>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</si>
  <si>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</si>
  <si>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субъектов Российской Федерации на реализацию мероприятий в области мелиорации земель сельскохозяйственного назначения</t>
  </si>
  <si>
    <t xml:space="preserve"> 000 2022556802 0000 150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</si>
  <si>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</si>
  <si>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</si>
  <si>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</si>
  <si>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</si>
  <si>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</si>
  <si>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</si>
  <si>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</si>
  <si>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</si>
  <si>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</si>
  <si>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</si>
  <si>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</si>
  <si>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</si>
  <si>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</si>
  <si>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000 2022737202 0000 150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</si>
  <si>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</si>
  <si>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</si>
  <si>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</si>
  <si>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</si>
  <si>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 xml:space="preserve">  Субсидии бюджетам за счет средств резервного фонда Правительства Российской Федерации</t>
  </si>
  <si>
    <t xml:space="preserve"> 000 2022900100 0000 150</t>
  </si>
  <si>
    <t xml:space="preserve">  Субсидии бюджетам субъектов Российской Федерации за счет средств резервного фонда Правительства Российской Федерации</t>
  </si>
  <si>
    <t xml:space="preserve"> 000 2022900102 0000 150</t>
  </si>
  <si>
    <t xml:space="preserve">  Субвенции бюджетам бюджетной системы Российской Федерации</t>
  </si>
  <si>
    <t xml:space="preserve"> 000 2023000000 0000 150</t>
  </si>
  <si>
    <t xml:space="preserve">  Субвенции бюджетам на осуществление первичного воинского учета на территориях, где отсутствуют военные комиссариаты</t>
  </si>
  <si>
    <t xml:space="preserve"> 000 2023511800 0000 150</t>
  </si>
  <si>
    <t xml:space="preserve">  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</si>
  <si>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</si>
  <si>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</si>
  <si>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</si>
  <si>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</si>
  <si>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</si>
  <si>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</si>
  <si>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</si>
  <si>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</si>
  <si>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</si>
  <si>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</si>
  <si>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</si>
  <si>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</si>
  <si>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</si>
  <si>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 xml:space="preserve">  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</si>
  <si>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000 2023513700 0000 150</t>
  </si>
  <si>
    <t xml:space="preserve">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</si>
  <si>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</si>
  <si>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</si>
  <si>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</si>
  <si>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</si>
  <si>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</si>
  <si>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</si>
  <si>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</si>
  <si>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</si>
  <si>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</si>
  <si>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</si>
  <si>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</si>
  <si>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</si>
  <si>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 xml:space="preserve"> 000 2023524002 0000 150</t>
  </si>
  <si>
    <t xml:space="preserve">  Субвенции бюджетам на оплату жилищно- 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</si>
  <si>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</si>
  <si>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</si>
  <si>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</si>
  <si>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на выплату единовременного пособия при всех формах устройства детей, лишенных родительского попечения, в семью</t>
  </si>
  <si>
    <t xml:space="preserve"> 000 2023526000 0000 150</t>
  </si>
  <si>
    <t xml:space="preserve">  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</si>
  <si>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 xml:space="preserve"> 000 2023526002 0000 150</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</si>
  <si>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</si>
  <si>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000 2023527000 0000 150</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</si>
  <si>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</si>
  <si>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 000 2023527002 0000 150</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</si>
  <si>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</si>
  <si>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000 2023528000 0000 150</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</si>
  <si>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</si>
  <si>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 xml:space="preserve"> 000 2023528002 0000 150</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</si>
  <si>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</si>
  <si>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 xml:space="preserve"> 000 2023529002 0000 150</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</si>
  <si>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</si>
  <si>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 000 2023538000 0000 150</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</si>
  <si>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</si>
  <si>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 xml:space="preserve"> 000 2023538002 0000 150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</si>
  <si>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</si>
  <si>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</si>
  <si>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</si>
  <si>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</si>
  <si>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</si>
  <si>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000 2023543000 0000 150</t>
  </si>
  <si>
    <t xml:space="preserve">  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</si>
  <si>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</si>
  <si>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</si>
  <si>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</si>
  <si>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</si>
  <si>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</si>
  <si>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</si>
  <si>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</si>
  <si>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</si>
  <si>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</si>
  <si>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Субвенции бюджетам на проведение Всероссийской переписи населения 2020 года</t>
  </si>
  <si>
    <t xml:space="preserve"> 000 2023546900 0000 150</t>
  </si>
  <si>
    <t xml:space="preserve">  Субвенции бюджетам субъектов Российской Федерации на проведение Всероссийской переписи населения 2020 года</t>
  </si>
  <si>
    <t xml:space="preserve"> 000 2023546902 0000 150</t>
  </si>
  <si>
    <t xml:space="preserve">  Субвенции бюджетам на осуществление ежемесячной выплаты в связи с рождением (усыновлением) первого ребенка</t>
  </si>
  <si>
    <t xml:space="preserve"> 000 2023557300 0000 150</t>
  </si>
  <si>
    <t xml:space="preserve">  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</si>
  <si>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 000 2023557302 0000 150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</si>
  <si>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</si>
  <si>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</si>
  <si>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</si>
  <si>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</si>
  <si>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</si>
  <si>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</si>
  <si>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членов Совета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</si>
  <si>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</si>
  <si>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</si>
  <si>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</si>
  <si>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</si>
  <si>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</si>
  <si>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</si>
  <si>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</si>
  <si>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</si>
  <si>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</si>
  <si>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</si>
  <si>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</si>
  <si>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</si>
  <si>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 xml:space="preserve"> 000 2024519600 0000 150</t>
  </si>
  <si>
    <t xml:space="preserve">  Межбюджетные трансферты, передаваемые бюджетам субъектов Российской Федерации на создание и замену фельдшерских, фельдшерско- акушерских пунктов и врачебных амбулаторий для населенных пунктов с численностью населения от 100 до 2000 человек</t>
  </si>
  <si>
    <t xml:space="preserve"> 000 2024519602 0000 150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</si>
  <si>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</si>
  <si>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</si>
  <si>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</si>
  <si>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</si>
  <si>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</si>
  <si>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</si>
  <si>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</si>
  <si>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000 2024539300 0000 150</t>
  </si>
  <si>
    <t xml:space="preserve">  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</si>
  <si>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000 2024539302 0000 150</t>
  </si>
  <si>
    <t xml:space="preserve">  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</si>
  <si>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000 2024541800 0000 150</t>
  </si>
  <si>
    <t xml:space="preserve">  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</si>
  <si>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000 2024541802 0000 150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</si>
  <si>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</si>
  <si>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</si>
  <si>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</si>
  <si>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</si>
  <si>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Межбюджетные трансферты, передаваемые бюджетам на создание виртуальных концертных залов</t>
  </si>
  <si>
    <t xml:space="preserve"> 000 2024545300 0000 150</t>
  </si>
  <si>
    <t xml:space="preserve">  Межбюджетные трансферты, передаваемые бюджетам субъектов Российской Федерации на создание виртуальных концертных залов</t>
  </si>
  <si>
    <t xml:space="preserve"> 000 2024545302 0000 150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</si>
  <si>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</si>
  <si>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</si>
  <si>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</si>
  <si>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</si>
  <si>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</si>
  <si>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</si>
  <si>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</si>
  <si>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</si>
  <si>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</si>
  <si>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</si>
  <si>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</si>
  <si>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</si>
  <si>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</si>
  <si>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</si>
  <si>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</si>
  <si>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</si>
  <si>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районов</t>
  </si>
  <si>
    <t xml:space="preserve"> 000 2040500005 0000 150</t>
  </si>
  <si>
    <t xml:space="preserve">  Прочие безвозмездные поступления от негосударственных организаций в бюджеты муниципальных районов</t>
  </si>
  <si>
    <t xml:space="preserve"> 000 2040509905 0000 150</t>
  </si>
  <si>
    <t xml:space="preserve">  ПРОЧИЕ БЕЗВОЗМЕЗДНЫЕ ПОСТУПЛЕНИЯ</t>
  </si>
  <si>
    <t xml:space="preserve"> 000 2070000000 0000 000</t>
  </si>
  <si>
    <t xml:space="preserve">  Прочие безвозмездные поступления в бюджеты городских округов</t>
  </si>
  <si>
    <t xml:space="preserve"> 000 2070400004 0000 150</t>
  </si>
  <si>
    <t xml:space="preserve"> 000 2070405004 0000 150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</si>
  <si>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</si>
  <si>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</si>
  <si>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</si>
  <si>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</si>
  <si>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</si>
  <si>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</si>
  <si>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</si>
  <si>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</si>
  <si>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</si>
  <si>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</si>
  <si>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Поступления от денежных пожертвований, предоставляемых физическими лицами получателям средств бюджетов городских поселений</t>
  </si>
  <si>
    <t xml:space="preserve"> 000 2070502013 0000 150</t>
  </si>
  <si>
    <t xml:space="preserve"> 000 2070503005 0000 150</t>
  </si>
  <si>
    <t xml:space="preserve"> 000 2070503010 0000 150</t>
  </si>
  <si>
    <t xml:space="preserve"> 000 2070503013 0000 150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</si>
  <si>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</si>
  <si>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</si>
  <si>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</si>
  <si>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</si>
  <si>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</si>
  <si>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</si>
  <si>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</si>
  <si>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</si>
  <si>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</si>
  <si>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</si>
  <si>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</si>
  <si>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</si>
  <si>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</si>
  <si>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</si>
  <si>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</si>
  <si>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</si>
  <si>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</si>
  <si>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</si>
  <si>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</si>
  <si>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</si>
  <si>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</si>
  <si>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</si>
  <si>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</si>
  <si>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</si>
  <si>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</si>
  <si>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</si>
  <si>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</si>
  <si>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</si>
  <si>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</si>
  <si>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000 2190000013 0000 150</t>
  </si>
  <si>
    <t xml:space="preserve">  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</si>
  <si>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000 2192501802 0000 150</t>
  </si>
  <si>
    <t xml:space="preserve">  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</si>
  <si>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 xml:space="preserve"> 000 2192504102 0000 150</t>
  </si>
  <si>
    <t xml:space="preserve">  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</si>
  <si>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 xml:space="preserve"> 000 2192504302 0000 150</t>
  </si>
  <si>
    <t xml:space="preserve">  Возврат остатков субсидий на поддержку начинающих фермеров из бюджетов субъектов Российской Федерации</t>
  </si>
  <si>
    <t xml:space="preserve"> 000 2192505302 0000 150</t>
  </si>
  <si>
    <t xml:space="preserve">  Возврат остатков субсидий на развитие семейных животноводческих ферм из бюджетов субъектов Российской Федерации</t>
  </si>
  <si>
    <t xml:space="preserve"> 000 2192505402 0000 150</t>
  </si>
  <si>
    <t xml:space="preserve">  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</si>
  <si>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 000 2192506402 0000 150</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</si>
  <si>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</si>
  <si>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</si>
  <si>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 xml:space="preserve">  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</si>
  <si>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 xml:space="preserve"> 000 2192513802 0000 150</t>
  </si>
  <si>
    <t xml:space="preserve">  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</si>
  <si>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</si>
  <si>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 xml:space="preserve">  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</si>
  <si>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 xml:space="preserve"> 000 2192538202 0000 150</t>
  </si>
  <si>
    <t xml:space="preserve">  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</si>
  <si>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 xml:space="preserve"> 000 2192540202 0000 150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</si>
  <si>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</si>
  <si>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</si>
  <si>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</si>
  <si>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 xml:space="preserve"> 000 2192551702 0000 150</t>
  </si>
  <si>
    <t xml:space="preserve">  Возврат остатков субсидий на повышение продуктивности в молочном скотоводстве из бюджетов субъектов Российской Федерации</t>
  </si>
  <si>
    <t xml:space="preserve"> 000 2192554202 0000 150</t>
  </si>
  <si>
    <t xml:space="preserve">  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</si>
  <si>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 xml:space="preserve"> 000 2192554302 0000 150</t>
  </si>
  <si>
    <t xml:space="preserve">  Возврат остатков субсидий на реализацию мероприятий по устойчивому развитию сельских территорий из бюджетов субъектов Российской Федерации</t>
  </si>
  <si>
    <t xml:space="preserve"> 000 2192556702 0000 150</t>
  </si>
  <si>
    <t xml:space="preserve">  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</si>
  <si>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 xml:space="preserve"> 000 2192556802 0000 150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</si>
  <si>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</si>
  <si>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</si>
  <si>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</si>
  <si>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</si>
  <si>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</si>
  <si>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</si>
  <si>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</si>
  <si>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 xml:space="preserve"> 000 2193527002 0000 150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</si>
  <si>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</si>
  <si>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</si>
  <si>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</si>
  <si>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</si>
  <si>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</si>
  <si>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 xml:space="preserve"> 000 2193543002 0000 150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</si>
  <si>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</si>
  <si>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</si>
  <si>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</si>
  <si>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000 2193557302 0000 150</t>
  </si>
  <si>
    <t xml:space="preserve">  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</si>
  <si>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 xml:space="preserve"> 000 2194529402 0000 150</t>
  </si>
  <si>
    <t xml:space="preserve">  Возврат остатков иных межбюджетных трансфертов на создание модельных муниципальных библиотек из бюджетов субъектов Российской Федерации</t>
  </si>
  <si>
    <t xml:space="preserve"> 000 2194545402 0000 150</t>
  </si>
  <si>
    <t xml:space="preserve">  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</si>
  <si>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 xml:space="preserve"> 000 2194547202 0000 150</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</si>
  <si>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</si>
  <si>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000 2195136002 0000 150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</si>
  <si>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</si>
  <si>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000 2196001004 0000 150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</si>
  <si>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</si>
  <si>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</si>
  <si>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</si>
  <si>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000 2196001013 0000 150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</si>
  <si>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</si>
  <si>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</si>
  <si>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Кассовое исполнение 
за 1 полугодие 2019 года</t>
  </si>
  <si>
    <t>Прогноз доходов на 2020 год</t>
  </si>
  <si>
    <t>Кассовое исполнение 
за 1 квартал 2020 года</t>
  </si>
  <si>
    <t>Процент исполнения к прогнозным параметрам доходов</t>
  </si>
  <si>
    <t>Темп 2020 к соответствующему периоду 2019, %</t>
  </si>
  <si>
    <t>Доходы консолидированного бюджета за 1 полугодие 2020 года в сравнении с соответствующим периодом 2019 года</t>
  </si>
  <si>
    <t>(в рублях)</t>
  </si>
  <si>
    <t>ВСЕГО ДОХОДОВ:</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</si>
  <si>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</si>
  <si>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 xml:space="preserve"> 000 1010205001 0000 110</t>
  </si>
  <si>
    <t xml:space="preserve">  Государственная пошлина за выдачу разрешения на выброс вредных (загрязняющих) веществ в атмосферный воздух</t>
  </si>
  <si>
    <t xml:space="preserve"> 000 1080726001 0000 110</t>
  </si>
  <si>
    <t xml:space="preserve">  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</si>
  <si>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 xml:space="preserve"> 000 1080726201 0000 110</t>
  </si>
  <si>
    <t xml:space="preserve">  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</si>
  <si>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000 1080728001 0000 110</t>
  </si>
  <si>
    <t xml:space="preserve">  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</si>
  <si>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000 1080728201 0000 110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</si>
  <si>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</si>
  <si>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</si>
  <si>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</si>
  <si>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</si>
  <si>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подземных вод</t>
  </si>
  <si>
    <t xml:space="preserve"> 000 1090302301 0000 110</t>
  </si>
  <si>
    <t xml:space="preserve">  Платежи за добычу других полезных ископаемых</t>
  </si>
  <si>
    <t xml:space="preserve"> 000 1090302501 0000 110</t>
  </si>
  <si>
    <t xml:space="preserve">  Отчисления на воспроизводство минерально-сырьевой базы</t>
  </si>
  <si>
    <t xml:space="preserve"> 000 1090308000 0000 110</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</si>
  <si>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</si>
  <si>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000 1090308302 0000 110</t>
  </si>
  <si>
    <t xml:space="preserve">  Налог на рекламу</t>
  </si>
  <si>
    <t xml:space="preserve"> 000 1090701000 0000 110</t>
  </si>
  <si>
    <t xml:space="preserve">  Налог на рекламу, мобилизуемый на территориях городских округов</t>
  </si>
  <si>
    <t xml:space="preserve"> 000 1090701204 0000 110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</si>
  <si>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</si>
  <si>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</si>
  <si>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</si>
  <si>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 xml:space="preserve"> 000 1091102002 0000 110</t>
  </si>
  <si>
    <t xml:space="preserve">  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</si>
  <si>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000 1110502600 0000 120</t>
  </si>
  <si>
    <t xml:space="preserve">  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</si>
  <si>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000 1110502610 0000 120</t>
  </si>
  <si>
    <t xml:space="preserve">  Прочие доходы от оказания платных услуг (работ) получателями средств бюджетов городских поселений</t>
  </si>
  <si>
    <t xml:space="preserve"> 000 1130199513 0000 130</t>
  </si>
  <si>
    <t xml:space="preserve">  Доходы от продажи квартир</t>
  </si>
  <si>
    <t xml:space="preserve"> 000 1140100000 0000 410</t>
  </si>
  <si>
    <t xml:space="preserve">  Доходы от продажи квартир, находящихся в собственности сельских поселений</t>
  </si>
  <si>
    <t xml:space="preserve"> 000 1140105010 0000 410</t>
  </si>
  <si>
    <t xml:space="preserve">  Доходы от продажи квартир, находящихся в собственности городских поселений</t>
  </si>
  <si>
    <t xml:space="preserve"> 000 1140105013 0000 410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</si>
  <si>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</si>
  <si>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</si>
  <si>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</si>
  <si>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000 1140204004 0000 440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</si>
  <si>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</si>
  <si>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000 1140204204 0000 440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</si>
  <si>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</si>
  <si>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000 1140205210 0000 410</t>
  </si>
  <si>
    <t xml:space="preserve">  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</si>
  <si>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 xml:space="preserve"> 000 1160203002 0000 140</t>
  </si>
  <si>
    <t xml:space="preserve">  Денежные взыскания (штрафы) за нарушение законодательства о налогах и сборах</t>
  </si>
  <si>
    <t xml:space="preserve"> 000 1160300000 0000 140</t>
  </si>
  <si>
    <t xml:space="preserve">  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</si>
  <si>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 xml:space="preserve"> 000 1160301001 0000 140</t>
  </si>
  <si>
    <t xml:space="preserve">  Денежные взыскания (штрафы) за нарушение законодательства о налогах и сборах, предусмотренные статьей 1292 Налогового кодекса Российской Федерации</t>
  </si>
  <si>
    <t xml:space="preserve"> 000 1160302002 0000 140</t>
  </si>
  <si>
    <t xml:space="preserve">  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</si>
  <si>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 xml:space="preserve"> 000 1160303001 0000 140</t>
  </si>
  <si>
    <t xml:space="preserve">  Денежные взыскания (штрафы) за нарушение законодательства о налогах и сборах, предусмотренные статьей 129.6 Налогового кодекса Российской Федерации</t>
  </si>
  <si>
    <t xml:space="preserve"> 000 1160305001 0000 140</t>
  </si>
  <si>
    <t xml:space="preserve">  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</si>
  <si>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 xml:space="preserve"> 000 1160600001 0000 140</t>
  </si>
  <si>
    <t xml:space="preserve">  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</si>
  <si>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 xml:space="preserve"> 000 1160800001 0000 140</t>
  </si>
  <si>
    <t xml:space="preserve">  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</si>
  <si>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 xml:space="preserve"> 000 1160801001 0000 140</t>
  </si>
  <si>
    <t xml:space="preserve">  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</si>
  <si>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 xml:space="preserve"> 000 1160802001 0000 140</t>
  </si>
  <si>
    <t xml:space="preserve">  Денежные взыскания (штрафы) за нарушение бюджетного законодательства Российской Федерации</t>
  </si>
  <si>
    <t xml:space="preserve"> 000 1161800000 0000 140</t>
  </si>
  <si>
    <t xml:space="preserve">  Денежные взыскания (штрафы) за нарушение бюджетного законодательства (в части бюджетов субъектов Российской Федерации)</t>
  </si>
  <si>
    <t xml:space="preserve"> 000 1161802002 0000 140</t>
  </si>
  <si>
    <t xml:space="preserve">  Денежные взыскания (штрафы) и иные суммы, взыскиваемые с лиц, виновных в совершении преступлений, и в возмещение ущерба имуществу</t>
  </si>
  <si>
    <t xml:space="preserve"> 000 1162100000 0000 140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</si>
  <si>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</si>
  <si>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 xml:space="preserve"> 000 1162102002 0000 140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</si>
  <si>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t>
  </si>
  <si>
    <t xml:space="preserve"> 000 1162104004 0000 140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</si>
  <si>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</si>
  <si>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 xml:space="preserve"> 000 1162105005 0000 140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</si>
  <si>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поселений</t>
  </si>
  <si>
    <t xml:space="preserve"> 000 1162105013 0000 140</t>
  </si>
  <si>
    <t xml:space="preserve">  Доходы от возмещения ущерба при возникновении страховых случаев</t>
  </si>
  <si>
    <t xml:space="preserve"> 000 1162300000 0000 140</t>
  </si>
  <si>
    <t xml:space="preserve">  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</si>
  <si>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 xml:space="preserve"> 000 1162302002 0000 140</t>
  </si>
  <si>
    <t xml:space="preserve">  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</si>
  <si>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 xml:space="preserve"> 000 1162302202 0000 140</t>
  </si>
  <si>
    <t xml:space="preserve">  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</si>
  <si>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 xml:space="preserve"> 000 1162305005 0000 140</t>
  </si>
  <si>
    <t xml:space="preserve">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муниципальных районов</t>
  </si>
  <si>
    <t xml:space="preserve"> 000 1162305105 0000 140</t>
  </si>
  <si>
    <t xml:space="preserve">  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</si>
  <si>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 xml:space="preserve"> 000 1162305205 0000 140</t>
  </si>
  <si>
    <t xml:space="preserve">  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</si>
  <si>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 000 1162500000 0000 140</t>
  </si>
  <si>
    <t xml:space="preserve">  Денежные взыскания (штрафы) за нарушение законодательства Российской Федерации о недрах</t>
  </si>
  <si>
    <t xml:space="preserve"> 000 1162501001 0000 140</t>
  </si>
  <si>
    <t xml:space="preserve">  Денежные взыскания (штрафы) за нарушение законодательства Российской Федерации об особо охраняемых природных территориях</t>
  </si>
  <si>
    <t xml:space="preserve"> 000 1162502001 0000 140</t>
  </si>
  <si>
    <t xml:space="preserve">  Денежные взыскания (штрафы) за нарушение законодательства Российской Федерации об охране и использовании животного мира</t>
  </si>
  <si>
    <t xml:space="preserve"> 000 1162503001 0000 140</t>
  </si>
  <si>
    <t xml:space="preserve">  Денежные взыскания (штрафы) за нарушение законодательства в области охраны окружающей среды</t>
  </si>
  <si>
    <t xml:space="preserve"> 000 1162505001 0000 140</t>
  </si>
  <si>
    <t xml:space="preserve">  Денежные взыскания (штрафы) за нарушение земельного законодательства</t>
  </si>
  <si>
    <t xml:space="preserve"> 000 1162506001 0000 140</t>
  </si>
  <si>
    <t xml:space="preserve">  Денежные взыскания (штрафы) за нарушение водного законодательства</t>
  </si>
  <si>
    <t xml:space="preserve"> 000 1162508000 0000 140</t>
  </si>
  <si>
    <t xml:space="preserve">  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</si>
  <si>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 xml:space="preserve"> 000 1162508202 0000 140</t>
  </si>
  <si>
    <t xml:space="preserve">  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</si>
  <si>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 xml:space="preserve"> 000 1162508602 0000 140</t>
  </si>
  <si>
    <t xml:space="preserve">  Денежные взыскания (штрафы) за нарушение законодательства о рекламе</t>
  </si>
  <si>
    <t xml:space="preserve"> 000 1162600001 0000 140</t>
  </si>
  <si>
    <t xml:space="preserve">  Денежные взыскания (штрафы) за нарушение законодательства Российской Федерации о пожарной безопасности</t>
  </si>
  <si>
    <t xml:space="preserve"> 000 1162700001 0000 140</t>
  </si>
  <si>
    <t xml:space="preserve">  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</si>
  <si>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 xml:space="preserve"> 000 1162800001 0000 140</t>
  </si>
  <si>
    <t xml:space="preserve">  Денежные взыскания (штрафы) за правонарушения в области дорожного движения</t>
  </si>
  <si>
    <t xml:space="preserve"> 000 1163000001 0000 140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</si>
  <si>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t>
  </si>
  <si>
    <t xml:space="preserve"> 000 1163001001 0000 140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</si>
  <si>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</si>
  <si>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 xml:space="preserve"> 000 1163001201 0000 140</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</si>
  <si>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t>
  </si>
  <si>
    <t xml:space="preserve"> 000 1163001401 0000 140</t>
  </si>
  <si>
    <t xml:space="preserve">  Денежные взыскания (штрафы) за нарушение законодательства Российской Федерации о безопасности дорожного движения</t>
  </si>
  <si>
    <t xml:space="preserve"> 000 1163002001 0000 140</t>
  </si>
  <si>
    <t xml:space="preserve">  Прочие денежные взыскания (штрафы) за правонарушения в области дорожного движения</t>
  </si>
  <si>
    <t xml:space="preserve"> 000 1163003001 0000 140</t>
  </si>
  <si>
    <t xml:space="preserve"> 000 1163200000 0000 140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</si>
  <si>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</si>
  <si>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000 1163300000 0000 140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</si>
  <si>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</si>
  <si>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 xml:space="preserve"> 000 1163302002 0000 140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</si>
  <si>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t>
  </si>
  <si>
    <t xml:space="preserve"> 000 1163304004 0000 140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</si>
  <si>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</si>
  <si>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 xml:space="preserve"> 000 1163305005 0000 140</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</si>
  <si>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поселений</t>
  </si>
  <si>
    <t xml:space="preserve"> 000 1163305013 0000 140</t>
  </si>
  <si>
    <t xml:space="preserve">  Суммы по искам о возмещении вреда, причиненного окружающей среде</t>
  </si>
  <si>
    <t xml:space="preserve"> 000 1163500000 0000 140</t>
  </si>
  <si>
    <t xml:space="preserve">  Суммы по искам о возмещении вреда, причиненного окружающей среде, подлежащие зачислению в бюджеты городских округов</t>
  </si>
  <si>
    <t xml:space="preserve"> 000 1163502004 0000 140</t>
  </si>
  <si>
    <t xml:space="preserve">  Суммы по искам о возмещении вреда, причиненного окружающей среде, подлежащие зачислению в бюджеты муниципальных районов</t>
  </si>
  <si>
    <t xml:space="preserve"> 000 1163503005 0000 140</t>
  </si>
  <si>
    <t xml:space="preserve">  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</si>
  <si>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 xml:space="preserve"> 000 1163700000 0000 140</t>
  </si>
  <si>
    <t xml:space="preserve">  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</si>
  <si>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 xml:space="preserve"> 000 1163702002 0000 140</t>
  </si>
  <si>
    <t xml:space="preserve">  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t>
  </si>
  <si>
    <t xml:space="preserve"> 000 1163703004 0000 140</t>
  </si>
  <si>
    <t xml:space="preserve">  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поселений</t>
  </si>
  <si>
    <t xml:space="preserve"> 000 1163704013 0000 140</t>
  </si>
  <si>
    <t xml:space="preserve">  Денежные взыскания (штрафы) за нарушение законодательства Российской Федерации об электроэнергетике</t>
  </si>
  <si>
    <t xml:space="preserve"> 000 1164100001 0000 140</t>
  </si>
  <si>
    <t xml:space="preserve">  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</si>
  <si>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 xml:space="preserve"> 000 1164300001 0000 140</t>
  </si>
  <si>
    <t xml:space="preserve">  Денежные взыскания (штрафы) за нарушения законодательства Российской Федерации о промышленной безопасности</t>
  </si>
  <si>
    <t xml:space="preserve"> 000 1164500001 0000 140</t>
  </si>
  <si>
    <t xml:space="preserve">  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</si>
  <si>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 xml:space="preserve"> 000 1164600000 0000 140</t>
  </si>
  <si>
    <t xml:space="preserve">  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муниципальных дорожных фондов городских округов, либо в связи с уклонением от заключения таких контрактов или иных договоров</t>
  </si>
  <si>
    <t xml:space="preserve"> 000 1164600004 0000 140</t>
  </si>
  <si>
    <t xml:space="preserve">  Денежные взыскания (штрафы) за нарушения правил перевозок пассажиров и багажа легковым такси</t>
  </si>
  <si>
    <t xml:space="preserve"> 000 1165000001 0000 140</t>
  </si>
  <si>
    <t xml:space="preserve">  Денежные взыскания (штрафы), установленные законами субъектов Российской Федерации за несоблюдение муниципальных правовых актов</t>
  </si>
  <si>
    <t xml:space="preserve"> 000 1165100002 0000 140</t>
  </si>
  <si>
    <t xml:space="preserve">  Денежные взыскания (штрафы), установленные законами субъектов Российской Федерации за несоблюдение муниципальных правовых актов, зачисляемые в бюджеты поселений</t>
  </si>
  <si>
    <t xml:space="preserve"> 000 1165104002 0000 140</t>
  </si>
  <si>
    <t xml:space="preserve">  Прочие поступления от денежных взысканий (штрафов) и иных сумм в возмещение ущерба</t>
  </si>
  <si>
    <t xml:space="preserve"> 000 1169000000 0000 140</t>
  </si>
  <si>
    <t xml:space="preserve">  Прочие поступления от денежных взысканий (штрафов) и иных сумм в возмещение ущерба, зачисляемые в бюджеты субъектов Российской Федерации</t>
  </si>
  <si>
    <t xml:space="preserve"> 000 1169002002 0000 140</t>
  </si>
  <si>
    <t xml:space="preserve">  Прочие поступления от денежных взысканий (штрафов) и иных сумм в возмещение ущерба, зачисляемые в бюджеты городских округов</t>
  </si>
  <si>
    <t xml:space="preserve"> 000 1169004004 0000 140</t>
  </si>
  <si>
    <t xml:space="preserve">  Прочие поступления от денежных взысканий (штрафов) и иных сумм в возмещение ущерба, зачисляемые в бюджеты муниципальных районов</t>
  </si>
  <si>
    <t xml:space="preserve"> 000 1169005005 0000 140</t>
  </si>
  <si>
    <t xml:space="preserve">  Прочие поступления от денежных взысканий (штрафов) и иных сумм в возмещение ущерба, зачисляемые в бюджеты сельских поселений</t>
  </si>
  <si>
    <t xml:space="preserve"> 000 1169005010 0000 140</t>
  </si>
  <si>
    <t xml:space="preserve">  Прочие поступления от денежных взысканий (штрафов) и иных сумм в возмещение ущерба, зачисляемые в бюджеты городских поселений</t>
  </si>
  <si>
    <t xml:space="preserve"> 000 1169005013 0000 140</t>
  </si>
  <si>
    <t xml:space="preserve">  ПОСТУПЛЕНИЯ (ПЕРЕЧИСЛЕНИЯ) ПО УРЕГУЛИРОВАНИЮ РАСЧЕТОВ МЕЖДУ БЮДЖЕТАМИ БЮДЖЕТНОЙ СИСТЕМЫ РОССИЙСКОЙ ФЕДЕРАЦИИ</t>
  </si>
  <si>
    <t xml:space="preserve"> 000 1180000000 0000 000</t>
  </si>
  <si>
    <t xml:space="preserve">  Поступления в бюджеты (перечисления из бюджета) по урегулированию расчетов между бюджетами бюджетной системы Российской Федерации по распределенным доходам</t>
  </si>
  <si>
    <t xml:space="preserve"> 000 1180200000 0000 150</t>
  </si>
  <si>
    <t xml:space="preserve">  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</si>
  <si>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 xml:space="preserve"> 000 1180220002 0000 150</t>
  </si>
  <si>
    <t xml:space="preserve">  Субсидии бюджетам на реализацию мероприятий в сфере реабилитации и абилитации инвалидов</t>
  </si>
  <si>
    <t xml:space="preserve"> 000 2022551400 0000 150</t>
  </si>
  <si>
    <t xml:space="preserve">  Субсидии бюджетам субъектов Российской Федерации на реализацию мероприятий в сфере реабилитации и абилитации инвалидов</t>
  </si>
  <si>
    <t xml:space="preserve"> 000 2022551402 0000 150</t>
  </si>
  <si>
    <t xml:space="preserve">  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</si>
  <si>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 xml:space="preserve"> 000 2022554102 0000 150</t>
  </si>
  <si>
    <t xml:space="preserve">  Субсидии бюджетам субъектов Российской Федерации на повышение продуктивности в молочном скотоводстве</t>
  </si>
  <si>
    <t xml:space="preserve"> 000 2022554202 0000 150</t>
  </si>
  <si>
    <t xml:space="preserve">  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</si>
  <si>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 xml:space="preserve"> 000 2022554302 0000 150</t>
  </si>
  <si>
    <t xml:space="preserve">  Субсидии бюджетам на обеспечение устойчивого развития сельских территорий</t>
  </si>
  <si>
    <t xml:space="preserve"> 000 2022556700 0000 150</t>
  </si>
  <si>
    <t xml:space="preserve">  Субсидии бюджетам субъектов Российской Федерации на обеспечение устойчивого развития сельских территорий</t>
  </si>
  <si>
    <t xml:space="preserve"> 000 2022556702 0000 150</t>
  </si>
  <si>
    <t xml:space="preserve">  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</si>
  <si>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 xml:space="preserve"> 000 2022711102 0000 150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</si>
  <si>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</si>
  <si>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 xml:space="preserve"> 000 2022756700 0000 150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</si>
  <si>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</si>
  <si>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 xml:space="preserve"> 000 2022756702 0000 150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</si>
  <si>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</si>
  <si>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</si>
  <si>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</si>
  <si>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000 2023513402 0000 150</t>
  </si>
  <si>
    <t xml:space="preserve">  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</si>
  <si>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000 2024515900 0000 150</t>
  </si>
  <si>
    <t xml:space="preserve">  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</si>
  <si>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000 2024515902 0000 150</t>
  </si>
  <si>
    <t xml:space="preserve">  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</si>
  <si>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 xml:space="preserve"> 000 2024519100 0000 150</t>
  </si>
  <si>
    <t xml:space="preserve">  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</si>
  <si>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 xml:space="preserve"> 000 2024519102 0000 150</t>
  </si>
  <si>
    <t xml:space="preserve">  Межбюджетные трансферты, передаваемые бюджетам на приобретение автотранспорта</t>
  </si>
  <si>
    <t xml:space="preserve"> 000 2024529300 0000 150</t>
  </si>
  <si>
    <t xml:space="preserve">  Межбюджетные трансферты, передаваемые бюджетам субъектов Российской Федерации на приобретение автотранспорта</t>
  </si>
  <si>
    <t xml:space="preserve"> 000 2024529302 0000 150</t>
  </si>
  <si>
    <t xml:space="preserve">  Межбюджетные трансферты, передаваемые бюджетам на организацию профессионального обучения и дополнительного профессионального образования лиц предпенсионного возраста</t>
  </si>
  <si>
    <t xml:space="preserve"> 000 2024529400 0000 150</t>
  </si>
  <si>
    <t xml:space="preserve">  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</si>
  <si>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 xml:space="preserve"> 000 2024529402 0000 150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</si>
  <si>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</si>
  <si>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 xml:space="preserve"> 000 2030203002 0000 150</t>
  </si>
  <si>
    <t xml:space="preserve">  Безвозмездные поступления от негосударственных организаций в бюджеты субъектов Российской Федерации</t>
  </si>
  <si>
    <t xml:space="preserve"> 000 2040200002 0000 150</t>
  </si>
  <si>
    <t xml:space="preserve">  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</si>
  <si>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 xml:space="preserve"> 000 2040204002 0000 150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</si>
  <si>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</si>
  <si>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 xml:space="preserve"> 000 2070501005 0000 150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</si>
  <si>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поселений</t>
  </si>
  <si>
    <t xml:space="preserve"> 000 2070501013 0000 150</t>
  </si>
  <si>
    <t xml:space="preserve">  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</si>
  <si>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000 2180000004 0000 150</t>
  </si>
  <si>
    <t xml:space="preserve">  Доходы бюджетов городских округов от возврата организациями остатков субсидий прошлых лет</t>
  </si>
  <si>
    <t xml:space="preserve"> 000 2180400004 0000 150</t>
  </si>
  <si>
    <t xml:space="preserve">  Доходы бюджетов городских округов от возврата бюджетными учреждениями остатков субсидий прошлых лет</t>
  </si>
  <si>
    <t xml:space="preserve"> 000 2180401004 0000 150</t>
  </si>
  <si>
    <t xml:space="preserve">  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</si>
  <si>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 xml:space="preserve"> 000 2192502102 0000 150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</si>
  <si>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</si>
  <si>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000 2192546202 0000 150</t>
  </si>
  <si>
    <t xml:space="preserve">  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</si>
  <si>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 xml:space="preserve"> 000 2192552002 0000 150</t>
  </si>
  <si>
    <t xml:space="preserve"> 000 2192554102 0000 150</t>
  </si>
  <si>
    <t xml:space="preserve">  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</si>
  <si>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 xml:space="preserve"> 000 2192567402 0000 150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</si>
  <si>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</si>
  <si>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 xml:space="preserve"> 000 2193512002 0000 150</t>
  </si>
  <si>
    <t xml:space="preserve">  Возврат остатков единой субвенции из бюджетов субъектов Российской Федерации</t>
  </si>
  <si>
    <t xml:space="preserve"> 000 2193590002 0000 150</t>
  </si>
  <si>
    <t xml:space="preserve">  Возврат остатков иных межбюджетных трансфертов за счет средств резервного фонда Президента Российской Федерации на капитальный ремонт зданий из бюджетов субъектов Российской Федерации</t>
  </si>
  <si>
    <t xml:space="preserve"> 000 2194561202 0000 150</t>
  </si>
  <si>
    <t xml:space="preserve">  Возврат остатков иных межбюджетных трансфертов на капитальный ремонт зданий и приобретение оборудования за счет средств резервного фонда Президента Российской Федерации из бюджетов субъектов Российской Федерации</t>
  </si>
  <si>
    <t xml:space="preserve"> 000 2194563302 0000 150</t>
  </si>
  <si>
    <t xml:space="preserve">  Возврат остатков иных межбюджетных трансфертов на реконструкцию кровли здания за счет средств резервного фонда Президента Российской Федерации из бюджетов субъектов Российской Федерации</t>
  </si>
  <si>
    <t xml:space="preserve"> 000 2194565702 0000 150</t>
  </si>
  <si>
    <t xml:space="preserve">  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</si>
  <si>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 xml:space="preserve"> 000 2194567302 0000 150</t>
  </si>
  <si>
    <t xml:space="preserve">  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</si>
  <si>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 xml:space="preserve"> 000 2194567602 0000 150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</si>
</sst>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21"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b/>
      <sz val="11"/>
      <color rgb="FF000000"/>
      <name val="Arial"/>
    </font>
    <font>
      <sz val="8"/>
      <color rgb="FF000000"/>
      <name val="Arial"/>
    </font>
    <font>
      <sz val="6"/>
      <color rgb="FF000000"/>
      <name val="Arial"/>
    </font>
    <font>
      <sz val="9"/>
      <color rgb="FF000000"/>
      <name val="Arial"/>
    </font>
    <font>
      <sz val="11"/>
      <color rgb="FF000000"/>
      <name val="Calibri"/>
      <scheme val="minor"/>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b/>
      <sz val="15"/>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47">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73">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3" fillId="0" borderId="3"/>
    <xf numFmtId="0" fontId="6" fillId="0" borderId="4">
      <alignment horizontal="center"/>
    </xf>
    <xf numFmtId="0" fontId="4" fillId="0" borderId="5"/>
    <xf numFmtId="0" fontId="6" fillId="0" borderId="1">
      <alignment horizontal="left"/>
    </xf>
    <xf numFmtId="0" fontId="7" fillId="0" borderId="1">
      <alignment horizontal="center" vertical="top"/>
    </xf>
    <xf numFmtId="49" fontId="8" fillId="0" borderId="6">
      <alignment horizontal="right"/>
    </xf>
    <xf numFmtId="49" fontId="4" fillId="0" borderId="7">
      <alignment horizontal="center"/>
    </xf>
    <xf numFmtId="0" fontId="4" fillId="0" borderId="8"/>
    <xf numFmtId="49" fontId="4" fillId="0" borderId="1"/>
    <xf numFmtId="49" fontId="6" fillId="0" borderId="1">
      <alignment horizontal="right"/>
    </xf>
    <xf numFmtId="0" fontId="6" fillId="0" borderId="1"/>
    <xf numFmtId="0" fontId="6" fillId="0" borderId="1">
      <alignment horizontal="center"/>
    </xf>
    <xf numFmtId="0" fontId="6" fillId="0" borderId="6">
      <alignment horizontal="right"/>
    </xf>
    <xf numFmtId="164" fontId="6" fillId="0" borderId="9">
      <alignment horizontal="center"/>
    </xf>
    <xf numFmtId="49" fontId="6" fillId="0" borderId="1"/>
    <xf numFmtId="0" fontId="6" fillId="0" borderId="1">
      <alignment horizontal="right"/>
    </xf>
    <xf numFmtId="0" fontId="6" fillId="0" borderId="10">
      <alignment horizontal="center"/>
    </xf>
    <xf numFmtId="0" fontId="6" fillId="0" borderId="2">
      <alignment wrapText="1"/>
    </xf>
    <xf numFmtId="49" fontId="6" fillId="0" borderId="11">
      <alignment horizontal="center"/>
    </xf>
    <xf numFmtId="0" fontId="6" fillId="0" borderId="12">
      <alignment wrapText="1"/>
    </xf>
    <xf numFmtId="49" fontId="6" fillId="0" borderId="9">
      <alignment horizontal="center"/>
    </xf>
    <xf numFmtId="0" fontId="6" fillId="0" borderId="13">
      <alignment horizontal="left"/>
    </xf>
    <xf numFmtId="49" fontId="6" fillId="0" borderId="13"/>
    <xf numFmtId="0" fontId="6" fillId="0" borderId="9">
      <alignment horizontal="center"/>
    </xf>
    <xf numFmtId="49" fontId="6" fillId="0" borderId="14">
      <alignment horizontal="center"/>
    </xf>
    <xf numFmtId="0" fontId="9" fillId="0" borderId="1"/>
    <xf numFmtId="0" fontId="9" fillId="0" borderId="15"/>
    <xf numFmtId="49" fontId="6" fillId="0" borderId="16">
      <alignment horizontal="center" vertical="center" wrapText="1"/>
    </xf>
    <xf numFmtId="49" fontId="6" fillId="0" borderId="4">
      <alignment horizontal="center" vertical="center" wrapText="1"/>
    </xf>
    <xf numFmtId="0" fontId="6" fillId="0" borderId="17">
      <alignment horizontal="left" wrapText="1"/>
    </xf>
    <xf numFmtId="49" fontId="6" fillId="0" borderId="18">
      <alignment horizontal="center" wrapText="1"/>
    </xf>
    <xf numFmtId="49" fontId="6" fillId="0" borderId="19">
      <alignment horizontal="center"/>
    </xf>
    <xf numFmtId="4" fontId="6" fillId="0" borderId="16">
      <alignment horizontal="right" shrinkToFit="1"/>
    </xf>
    <xf numFmtId="4" fontId="6" fillId="0" borderId="20">
      <alignment horizontal="right" shrinkToFit="1"/>
    </xf>
    <xf numFmtId="0" fontId="6" fillId="0" borderId="21">
      <alignment horizontal="left" wrapText="1"/>
    </xf>
    <xf numFmtId="0" fontId="6" fillId="0" borderId="22">
      <alignment horizontal="left" wrapText="1" indent="1"/>
    </xf>
    <xf numFmtId="49" fontId="6" fillId="0" borderId="23">
      <alignment horizontal="center" wrapText="1"/>
    </xf>
    <xf numFmtId="49" fontId="6" fillId="0" borderId="24">
      <alignment horizontal="center"/>
    </xf>
    <xf numFmtId="49" fontId="6" fillId="0" borderId="25">
      <alignment horizontal="center"/>
    </xf>
    <xf numFmtId="0" fontId="6" fillId="0" borderId="26">
      <alignment horizontal="left" wrapText="1" indent="1"/>
    </xf>
    <xf numFmtId="0" fontId="6" fillId="0" borderId="20">
      <alignment horizontal="left" wrapText="1" indent="2"/>
    </xf>
    <xf numFmtId="49" fontId="6" fillId="0" borderId="27">
      <alignment horizontal="center"/>
    </xf>
    <xf numFmtId="49" fontId="6" fillId="0" borderId="16">
      <alignment horizontal="center"/>
    </xf>
    <xf numFmtId="0" fontId="6" fillId="0" borderId="9">
      <alignment horizontal="left" wrapText="1" indent="2"/>
    </xf>
    <xf numFmtId="0" fontId="6" fillId="0" borderId="15"/>
    <xf numFmtId="0" fontId="6" fillId="2" borderId="15"/>
    <xf numFmtId="0" fontId="6" fillId="2" borderId="1"/>
    <xf numFmtId="0" fontId="6" fillId="0" borderId="1">
      <alignment horizontal="left" wrapText="1"/>
    </xf>
    <xf numFmtId="49" fontId="6" fillId="0" borderId="1">
      <alignment horizontal="center" wrapText="1"/>
    </xf>
    <xf numFmtId="49" fontId="6" fillId="0" borderId="1">
      <alignment horizontal="center"/>
    </xf>
    <xf numFmtId="0" fontId="6" fillId="0" borderId="2">
      <alignment horizontal="left"/>
    </xf>
    <xf numFmtId="49" fontId="6" fillId="0" borderId="2"/>
    <xf numFmtId="0" fontId="6" fillId="0" borderId="2"/>
    <xf numFmtId="0" fontId="4" fillId="0" borderId="2"/>
    <xf numFmtId="0" fontId="6" fillId="0" borderId="28">
      <alignment horizontal="left" wrapText="1"/>
    </xf>
    <xf numFmtId="49" fontId="6" fillId="0" borderId="19">
      <alignment horizontal="center" wrapText="1"/>
    </xf>
    <xf numFmtId="4" fontId="6" fillId="0" borderId="29">
      <alignment horizontal="right" shrinkToFit="1"/>
    </xf>
    <xf numFmtId="4" fontId="6" fillId="0" borderId="30">
      <alignment horizontal="right" shrinkToFit="1"/>
    </xf>
    <xf numFmtId="0" fontId="6" fillId="0" borderId="31">
      <alignment horizontal="left" wrapText="1"/>
    </xf>
    <xf numFmtId="49" fontId="6" fillId="0" borderId="27">
      <alignment horizontal="center" wrapText="1"/>
    </xf>
    <xf numFmtId="49" fontId="6" fillId="0" borderId="20">
      <alignment horizontal="center"/>
    </xf>
    <xf numFmtId="0" fontId="6" fillId="0" borderId="30">
      <alignment horizontal="left" wrapText="1" indent="2"/>
    </xf>
    <xf numFmtId="0" fontId="6" fillId="0" borderId="11">
      <alignment horizontal="left" wrapText="1" indent="2"/>
    </xf>
    <xf numFmtId="0" fontId="6" fillId="0" borderId="12"/>
    <xf numFmtId="0" fontId="6" fillId="0" borderId="32"/>
    <xf numFmtId="0" fontId="1" fillId="0" borderId="33">
      <alignment horizontal="left" wrapText="1"/>
    </xf>
    <xf numFmtId="0" fontId="6" fillId="0" borderId="34">
      <alignment horizontal="center" wrapText="1"/>
    </xf>
    <xf numFmtId="49" fontId="6" fillId="0" borderId="35">
      <alignment horizontal="center" wrapText="1"/>
    </xf>
    <xf numFmtId="4" fontId="6" fillId="0" borderId="19">
      <alignment horizontal="right" shrinkToFit="1"/>
    </xf>
    <xf numFmtId="4" fontId="6" fillId="0" borderId="36">
      <alignment horizontal="right" shrinkToFit="1"/>
    </xf>
    <xf numFmtId="0" fontId="1" fillId="0" borderId="9">
      <alignment horizontal="left" wrapText="1"/>
    </xf>
    <xf numFmtId="0" fontId="4" fillId="0" borderId="15"/>
    <xf numFmtId="0" fontId="6" fillId="0" borderId="1">
      <alignment horizontal="center" wrapText="1"/>
    </xf>
    <xf numFmtId="0" fontId="1" fillId="0" borderId="1">
      <alignment horizontal="center"/>
    </xf>
    <xf numFmtId="0" fontId="1" fillId="0" borderId="2"/>
    <xf numFmtId="49" fontId="6" fillId="0" borderId="2">
      <alignment horizontal="left"/>
    </xf>
    <xf numFmtId="0" fontId="6" fillId="0" borderId="22">
      <alignment horizontal="left" wrapText="1"/>
    </xf>
    <xf numFmtId="0" fontId="6" fillId="0" borderId="26">
      <alignment horizontal="left" wrapText="1"/>
    </xf>
    <xf numFmtId="0" fontId="4" fillId="0" borderId="24"/>
    <xf numFmtId="0" fontId="4" fillId="0" borderId="25"/>
    <xf numFmtId="0" fontId="6" fillId="0" borderId="28">
      <alignment horizontal="left" wrapText="1" indent="1"/>
    </xf>
    <xf numFmtId="49" fontId="6" fillId="0" borderId="37">
      <alignment horizontal="center" wrapText="1"/>
    </xf>
    <xf numFmtId="49" fontId="6" fillId="0" borderId="29">
      <alignment horizontal="center"/>
    </xf>
    <xf numFmtId="0" fontId="6" fillId="0" borderId="31">
      <alignment horizontal="left" wrapText="1" indent="1"/>
    </xf>
    <xf numFmtId="0" fontId="6" fillId="0" borderId="22">
      <alignment horizontal="left" wrapText="1" indent="2"/>
    </xf>
    <xf numFmtId="0" fontId="6" fillId="0" borderId="26">
      <alignment horizontal="left" wrapText="1" indent="2"/>
    </xf>
    <xf numFmtId="0" fontId="6" fillId="0" borderId="38">
      <alignment horizontal="left" wrapText="1" indent="2"/>
    </xf>
    <xf numFmtId="49" fontId="6" fillId="0" borderId="37">
      <alignment horizontal="center" shrinkToFit="1"/>
    </xf>
    <xf numFmtId="49" fontId="6" fillId="0" borderId="29">
      <alignment horizontal="center" shrinkToFit="1"/>
    </xf>
    <xf numFmtId="0" fontId="6" fillId="0" borderId="31">
      <alignment horizontal="left" wrapText="1" indent="2"/>
    </xf>
    <xf numFmtId="0" fontId="4" fillId="0" borderId="13"/>
    <xf numFmtId="0" fontId="10" fillId="0" borderId="39">
      <alignment horizontal="center" vertical="center" textRotation="90" wrapText="1"/>
    </xf>
    <xf numFmtId="0" fontId="6" fillId="0" borderId="16">
      <alignment horizontal="center" vertical="top" wrapText="1"/>
    </xf>
    <xf numFmtId="0" fontId="6" fillId="0" borderId="16">
      <alignment horizontal="center" vertical="top"/>
    </xf>
    <xf numFmtId="49" fontId="6" fillId="0" borderId="16">
      <alignment horizontal="center" vertical="top" wrapText="1"/>
    </xf>
    <xf numFmtId="0" fontId="1" fillId="0" borderId="40"/>
    <xf numFmtId="49" fontId="1" fillId="0" borderId="18">
      <alignment horizontal="center"/>
    </xf>
    <xf numFmtId="0" fontId="9" fillId="0" borderId="8"/>
    <xf numFmtId="49" fontId="11" fillId="0" borderId="41">
      <alignment horizontal="left" vertical="center" wrapText="1"/>
    </xf>
    <xf numFmtId="49" fontId="1" fillId="0" borderId="27">
      <alignment horizontal="center" vertical="center" wrapText="1"/>
    </xf>
    <xf numFmtId="49" fontId="6" fillId="0" borderId="42">
      <alignment horizontal="left" vertical="center" wrapText="1" indent="2"/>
    </xf>
    <xf numFmtId="49" fontId="6" fillId="0" borderId="23">
      <alignment horizontal="center" vertical="center" wrapText="1"/>
    </xf>
    <xf numFmtId="0" fontId="6" fillId="0" borderId="24">
      <alignment shrinkToFit="1"/>
    </xf>
    <xf numFmtId="4" fontId="6" fillId="0" borderId="24">
      <alignment horizontal="right" shrinkToFit="1"/>
    </xf>
    <xf numFmtId="4" fontId="6" fillId="0" borderId="25">
      <alignment horizontal="right" shrinkToFit="1"/>
    </xf>
    <xf numFmtId="49" fontId="6" fillId="0" borderId="38">
      <alignment horizontal="left" vertical="center" wrapText="1" indent="3"/>
    </xf>
    <xf numFmtId="49" fontId="6" fillId="0" borderId="37">
      <alignment horizontal="center" vertical="center" wrapText="1"/>
    </xf>
    <xf numFmtId="49" fontId="6" fillId="0" borderId="41">
      <alignment horizontal="left" vertical="center" wrapText="1" indent="3"/>
    </xf>
    <xf numFmtId="49" fontId="6" fillId="0" borderId="27">
      <alignment horizontal="center" vertical="center" wrapText="1"/>
    </xf>
    <xf numFmtId="49" fontId="6" fillId="0" borderId="43">
      <alignment horizontal="left" vertical="center" wrapText="1" indent="3"/>
    </xf>
    <xf numFmtId="0" fontId="11" fillId="0" borderId="40">
      <alignment horizontal="left" vertical="center" wrapText="1"/>
    </xf>
    <xf numFmtId="49" fontId="6" fillId="0" borderId="44">
      <alignment horizontal="center" vertical="center" wrapText="1"/>
    </xf>
    <xf numFmtId="4" fontId="6" fillId="0" borderId="4">
      <alignment horizontal="right" shrinkToFit="1"/>
    </xf>
    <xf numFmtId="4" fontId="6" fillId="0" borderId="45">
      <alignment horizontal="right" shrinkToFit="1"/>
    </xf>
    <xf numFmtId="0" fontId="10" fillId="0" borderId="13">
      <alignment horizontal="center" vertical="center" textRotation="90" wrapText="1"/>
    </xf>
    <xf numFmtId="49" fontId="6" fillId="0" borderId="13">
      <alignment horizontal="left" vertical="center" wrapText="1" indent="3"/>
    </xf>
    <xf numFmtId="49" fontId="6" fillId="0" borderId="15">
      <alignment horizontal="center" vertical="center" wrapText="1"/>
    </xf>
    <xf numFmtId="4" fontId="6" fillId="0" borderId="15">
      <alignment horizontal="right"/>
    </xf>
    <xf numFmtId="0" fontId="6" fillId="0" borderId="1">
      <alignment vertical="center"/>
    </xf>
    <xf numFmtId="49" fontId="6" fillId="0" borderId="1">
      <alignment horizontal="left" vertical="center" wrapText="1" indent="3"/>
    </xf>
    <xf numFmtId="49" fontId="6" fillId="0" borderId="1">
      <alignment horizontal="center" vertical="center" wrapText="1"/>
    </xf>
    <xf numFmtId="4" fontId="6" fillId="0" borderId="1">
      <alignment horizontal="right" shrinkToFit="1"/>
    </xf>
    <xf numFmtId="0" fontId="10" fillId="0" borderId="2">
      <alignment horizontal="center" vertical="center" textRotation="90" wrapText="1"/>
    </xf>
    <xf numFmtId="49" fontId="6" fillId="0" borderId="2">
      <alignment horizontal="left" vertical="center" wrapText="1" indent="3"/>
    </xf>
    <xf numFmtId="49" fontId="6" fillId="0" borderId="2">
      <alignment horizontal="center" vertical="center" wrapText="1"/>
    </xf>
    <xf numFmtId="4" fontId="6" fillId="0" borderId="2">
      <alignment horizontal="right"/>
    </xf>
    <xf numFmtId="49" fontId="1" fillId="0" borderId="18">
      <alignment horizontal="center" vertical="center" wrapText="1"/>
    </xf>
    <xf numFmtId="0" fontId="6" fillId="0" borderId="25">
      <alignment shrinkToFit="1"/>
    </xf>
    <xf numFmtId="0" fontId="10" fillId="0" borderId="13">
      <alignment horizontal="center" vertical="center" textRotation="90"/>
    </xf>
    <xf numFmtId="0" fontId="10" fillId="0" borderId="2">
      <alignment horizontal="center" vertical="center" textRotation="90"/>
    </xf>
    <xf numFmtId="0" fontId="10" fillId="0" borderId="39">
      <alignment horizontal="center" vertical="center" textRotation="90"/>
    </xf>
    <xf numFmtId="49" fontId="11" fillId="0" borderId="40">
      <alignment horizontal="left" vertical="center" wrapText="1"/>
    </xf>
    <xf numFmtId="0" fontId="10" fillId="0" borderId="16">
      <alignment horizontal="center" vertical="center" textRotation="90"/>
    </xf>
    <xf numFmtId="0" fontId="1" fillId="0" borderId="18">
      <alignment horizontal="center" vertical="center"/>
    </xf>
    <xf numFmtId="0" fontId="6" fillId="0" borderId="41">
      <alignment horizontal="left" vertical="center" wrapText="1"/>
    </xf>
    <xf numFmtId="0" fontId="6" fillId="0" borderId="23">
      <alignment horizontal="center" vertical="center"/>
    </xf>
    <xf numFmtId="0" fontId="6" fillId="0" borderId="37">
      <alignment horizontal="center" vertical="center"/>
    </xf>
    <xf numFmtId="0" fontId="6" fillId="0" borderId="27">
      <alignment horizontal="center" vertical="center"/>
    </xf>
    <xf numFmtId="0" fontId="6" fillId="0" borderId="43">
      <alignment horizontal="left" vertical="center" wrapText="1"/>
    </xf>
    <xf numFmtId="0" fontId="1" fillId="0" borderId="27">
      <alignment horizontal="center" vertical="center"/>
    </xf>
    <xf numFmtId="0" fontId="6" fillId="0" borderId="44">
      <alignment horizontal="center" vertical="center"/>
    </xf>
    <xf numFmtId="49" fontId="1" fillId="0" borderId="18">
      <alignment horizontal="center" vertical="center"/>
    </xf>
    <xf numFmtId="49" fontId="6" fillId="0" borderId="41">
      <alignment horizontal="left" vertical="center" wrapText="1"/>
    </xf>
    <xf numFmtId="49" fontId="6" fillId="0" borderId="23">
      <alignment horizontal="center" vertical="center"/>
    </xf>
    <xf numFmtId="49" fontId="6" fillId="0" borderId="37">
      <alignment horizontal="center" vertical="center"/>
    </xf>
    <xf numFmtId="49" fontId="6" fillId="0" borderId="27">
      <alignment horizontal="center" vertical="center"/>
    </xf>
    <xf numFmtId="49" fontId="6" fillId="0" borderId="43">
      <alignment horizontal="left" vertical="center" wrapText="1"/>
    </xf>
    <xf numFmtId="49" fontId="6" fillId="0" borderId="44">
      <alignment horizontal="center" vertical="center"/>
    </xf>
    <xf numFmtId="49" fontId="6" fillId="0" borderId="2">
      <alignment horizontal="center" wrapText="1"/>
    </xf>
    <xf numFmtId="0" fontId="6" fillId="0" borderId="2">
      <alignment horizontal="center"/>
    </xf>
    <xf numFmtId="49" fontId="6" fillId="0" borderId="1">
      <alignment horizontal="left"/>
    </xf>
    <xf numFmtId="0" fontId="6" fillId="0" borderId="13">
      <alignment horizontal="center"/>
    </xf>
    <xf numFmtId="49" fontId="6"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32">
    <xf numFmtId="0" fontId="0" fillId="0" borderId="0" xfId="0"/>
    <xf numFmtId="0" fontId="17" fillId="0" borderId="1" xfId="1" applyNumberFormat="1" applyFont="1" applyProtection="1"/>
    <xf numFmtId="0" fontId="18" fillId="0" borderId="1" xfId="5" applyNumberFormat="1" applyFont="1" applyProtection="1"/>
    <xf numFmtId="0" fontId="19" fillId="0" borderId="0" xfId="0" applyFont="1" applyProtection="1">
      <protection locked="0"/>
    </xf>
    <xf numFmtId="0" fontId="18" fillId="0" borderId="1" xfId="11" applyNumberFormat="1" applyFont="1" applyProtection="1">
      <alignment horizontal="left"/>
    </xf>
    <xf numFmtId="0" fontId="18" fillId="0" borderId="1" xfId="18" applyNumberFormat="1" applyFont="1" applyProtection="1"/>
    <xf numFmtId="49" fontId="18" fillId="0" borderId="1" xfId="22" applyNumberFormat="1" applyFont="1" applyProtection="1"/>
    <xf numFmtId="0" fontId="18" fillId="2" borderId="1" xfId="54" applyNumberFormat="1" applyFont="1" applyProtection="1"/>
    <xf numFmtId="49" fontId="18" fillId="0" borderId="46" xfId="35" applyNumberFormat="1" applyFont="1" applyBorder="1" applyAlignment="1" applyProtection="1">
      <alignment horizontal="center" vertical="center" wrapText="1"/>
    </xf>
    <xf numFmtId="0" fontId="20" fillId="0" borderId="1" xfId="5" applyNumberFormat="1" applyFont="1" applyAlignment="1" applyProtection="1">
      <alignment horizontal="center" vertical="center"/>
    </xf>
    <xf numFmtId="0" fontId="18" fillId="0" borderId="1" xfId="10" applyNumberFormat="1" applyFont="1" applyBorder="1" applyProtection="1"/>
    <xf numFmtId="0" fontId="18" fillId="0" borderId="1" xfId="15" applyNumberFormat="1" applyFont="1" applyBorder="1" applyProtection="1"/>
    <xf numFmtId="49" fontId="18" fillId="0" borderId="1" xfId="22" applyNumberFormat="1" applyFont="1" applyBorder="1" applyAlignment="1" applyProtection="1">
      <alignment horizontal="right" vertical="center"/>
    </xf>
    <xf numFmtId="0" fontId="18" fillId="0" borderId="1" xfId="52" applyNumberFormat="1" applyFont="1" applyBorder="1" applyProtection="1"/>
    <xf numFmtId="49" fontId="18" fillId="0" borderId="46" xfId="35" applyNumberFormat="1" applyFont="1" applyBorder="1" applyProtection="1">
      <alignment horizontal="center" vertical="center" wrapText="1"/>
    </xf>
    <xf numFmtId="49" fontId="18" fillId="0" borderId="46" xfId="35" applyFont="1" applyBorder="1">
      <alignment horizontal="center" vertical="center" wrapText="1"/>
    </xf>
    <xf numFmtId="0" fontId="18" fillId="0" borderId="46" xfId="48" applyNumberFormat="1" applyFont="1" applyBorder="1" applyProtection="1">
      <alignment horizontal="left" wrapText="1" indent="2"/>
    </xf>
    <xf numFmtId="49" fontId="18" fillId="0" borderId="46" xfId="50" applyNumberFormat="1" applyFont="1" applyBorder="1" applyProtection="1">
      <alignment horizontal="center"/>
    </xf>
    <xf numFmtId="4" fontId="18" fillId="0" borderId="46" xfId="40" applyNumberFormat="1" applyFont="1" applyBorder="1" applyProtection="1">
      <alignment horizontal="right" shrinkToFit="1"/>
    </xf>
    <xf numFmtId="0" fontId="17" fillId="0" borderId="46" xfId="37" applyNumberFormat="1" applyFont="1" applyBorder="1" applyAlignment="1" applyProtection="1">
      <alignment horizontal="center" vertical="center" wrapText="1"/>
    </xf>
    <xf numFmtId="4" fontId="17" fillId="0" borderId="46" xfId="40" applyNumberFormat="1" applyFont="1" applyBorder="1" applyAlignment="1" applyProtection="1">
      <alignment horizontal="right" vertical="center" shrinkToFit="1"/>
    </xf>
    <xf numFmtId="49" fontId="18" fillId="0" borderId="46" xfId="36" applyFont="1" applyBorder="1" applyAlignment="1" applyProtection="1">
      <alignment horizontal="center"/>
    </xf>
    <xf numFmtId="0" fontId="17" fillId="0" borderId="46" xfId="48" applyNumberFormat="1" applyFont="1" applyBorder="1" applyProtection="1">
      <alignment horizontal="left" wrapText="1" indent="2"/>
    </xf>
    <xf numFmtId="49" fontId="17" fillId="0" borderId="46" xfId="36" applyFont="1" applyBorder="1" applyAlignment="1" applyProtection="1">
      <alignment horizontal="center"/>
    </xf>
    <xf numFmtId="165" fontId="18" fillId="0" borderId="46" xfId="40" applyNumberFormat="1" applyFont="1" applyBorder="1" applyProtection="1">
      <alignment horizontal="right" shrinkToFit="1"/>
    </xf>
    <xf numFmtId="165" fontId="18" fillId="0" borderId="46" xfId="41" applyNumberFormat="1" applyFont="1" applyBorder="1" applyProtection="1">
      <alignment horizontal="right" shrinkToFit="1"/>
    </xf>
    <xf numFmtId="165" fontId="17" fillId="0" borderId="46" xfId="40" applyNumberFormat="1" applyFont="1" applyBorder="1" applyAlignment="1" applyProtection="1">
      <alignment horizontal="right" vertical="center" shrinkToFit="1"/>
    </xf>
    <xf numFmtId="165" fontId="17" fillId="0" borderId="46" xfId="41" applyNumberFormat="1" applyFont="1" applyBorder="1" applyAlignment="1" applyProtection="1">
      <alignment horizontal="right" vertical="center" shrinkToFit="1"/>
    </xf>
    <xf numFmtId="49" fontId="17" fillId="0" borderId="46" xfId="50" applyNumberFormat="1" applyFont="1" applyBorder="1" applyProtection="1">
      <alignment horizontal="center"/>
    </xf>
    <xf numFmtId="4" fontId="17" fillId="0" borderId="46" xfId="40" applyNumberFormat="1" applyFont="1" applyBorder="1" applyProtection="1">
      <alignment horizontal="right" shrinkToFit="1"/>
    </xf>
    <xf numFmtId="165" fontId="17" fillId="0" borderId="46" xfId="40" applyNumberFormat="1" applyFont="1" applyBorder="1" applyProtection="1">
      <alignment horizontal="right" shrinkToFit="1"/>
    </xf>
    <xf numFmtId="165" fontId="17" fillId="0" borderId="46" xfId="41" applyNumberFormat="1" applyFont="1" applyBorder="1" applyProtection="1">
      <alignment horizontal="right" shrinkToFit="1"/>
    </xf>
  </cellXfs>
  <cellStyles count="173">
    <cellStyle name="br" xfId="168"/>
    <cellStyle name="col" xfId="167"/>
    <cellStyle name="style0" xfId="169"/>
    <cellStyle name="td" xfId="170"/>
    <cellStyle name="tr" xfId="166"/>
    <cellStyle name="xl100" xfId="60"/>
    <cellStyle name="xl101" xfId="61"/>
    <cellStyle name="xl102" xfId="82"/>
    <cellStyle name="xl103" xfId="88"/>
    <cellStyle name="xl104" xfId="84"/>
    <cellStyle name="xl105" xfId="92"/>
    <cellStyle name="xl106" xfId="94"/>
    <cellStyle name="xl107" xfId="98"/>
    <cellStyle name="xl108" xfId="80"/>
    <cellStyle name="xl109" xfId="83"/>
    <cellStyle name="xl110" xfId="89"/>
    <cellStyle name="xl111" xfId="95"/>
    <cellStyle name="xl112" xfId="81"/>
    <cellStyle name="xl113" xfId="90"/>
    <cellStyle name="xl114" xfId="96"/>
    <cellStyle name="xl115" xfId="91"/>
    <cellStyle name="xl116" xfId="85"/>
    <cellStyle name="xl117" xfId="93"/>
    <cellStyle name="xl118" xfId="97"/>
    <cellStyle name="xl119" xfId="86"/>
    <cellStyle name="xl120" xfId="87"/>
    <cellStyle name="xl121" xfId="99"/>
    <cellStyle name="xl122" xfId="122"/>
    <cellStyle name="xl123" xfId="126"/>
    <cellStyle name="xl124" xfId="130"/>
    <cellStyle name="xl125" xfId="136"/>
    <cellStyle name="xl126" xfId="137"/>
    <cellStyle name="xl127" xfId="138"/>
    <cellStyle name="xl128" xfId="140"/>
    <cellStyle name="xl129" xfId="161"/>
    <cellStyle name="xl130" xfId="164"/>
    <cellStyle name="xl131" xfId="100"/>
    <cellStyle name="xl132" xfId="103"/>
    <cellStyle name="xl133" xfId="106"/>
    <cellStyle name="xl134" xfId="108"/>
    <cellStyle name="xl135" xfId="113"/>
    <cellStyle name="xl136" xfId="115"/>
    <cellStyle name="xl137" xfId="117"/>
    <cellStyle name="xl138" xfId="118"/>
    <cellStyle name="xl139" xfId="123"/>
    <cellStyle name="xl140" xfId="127"/>
    <cellStyle name="xl141" xfId="131"/>
    <cellStyle name="xl142" xfId="139"/>
    <cellStyle name="xl143" xfId="142"/>
    <cellStyle name="xl144" xfId="146"/>
    <cellStyle name="xl145" xfId="150"/>
    <cellStyle name="xl146" xfId="154"/>
    <cellStyle name="xl147" xfId="104"/>
    <cellStyle name="xl148" xfId="107"/>
    <cellStyle name="xl149" xfId="109"/>
    <cellStyle name="xl150" xfId="114"/>
    <cellStyle name="xl151" xfId="116"/>
    <cellStyle name="xl152" xfId="119"/>
    <cellStyle name="xl153" xfId="124"/>
    <cellStyle name="xl154" xfId="128"/>
    <cellStyle name="xl155" xfId="132"/>
    <cellStyle name="xl156" xfId="134"/>
    <cellStyle name="xl157" xfId="141"/>
    <cellStyle name="xl158" xfId="143"/>
    <cellStyle name="xl159" xfId="144"/>
    <cellStyle name="xl160" xfId="145"/>
    <cellStyle name="xl161" xfId="147"/>
    <cellStyle name="xl162" xfId="148"/>
    <cellStyle name="xl163" xfId="149"/>
    <cellStyle name="xl164" xfId="151"/>
    <cellStyle name="xl165" xfId="152"/>
    <cellStyle name="xl166" xfId="153"/>
    <cellStyle name="xl167" xfId="155"/>
    <cellStyle name="xl168" xfId="102"/>
    <cellStyle name="xl169" xfId="110"/>
    <cellStyle name="xl170" xfId="120"/>
    <cellStyle name="xl171" xfId="125"/>
    <cellStyle name="xl172" xfId="129"/>
    <cellStyle name="xl173" xfId="133"/>
    <cellStyle name="xl174" xfId="156"/>
    <cellStyle name="xl175" xfId="159"/>
    <cellStyle name="xl176" xfId="162"/>
    <cellStyle name="xl177" xfId="165"/>
    <cellStyle name="xl178" xfId="157"/>
    <cellStyle name="xl179" xfId="160"/>
    <cellStyle name="xl180" xfId="158"/>
    <cellStyle name="xl181" xfId="111"/>
    <cellStyle name="xl182" xfId="101"/>
    <cellStyle name="xl183" xfId="112"/>
    <cellStyle name="xl184" xfId="121"/>
    <cellStyle name="xl185" xfId="135"/>
    <cellStyle name="xl186" xfId="163"/>
    <cellStyle name="xl187" xfId="105"/>
    <cellStyle name="xl21" xfId="171"/>
    <cellStyle name="xl22" xfId="1"/>
    <cellStyle name="xl23" xfId="7"/>
    <cellStyle name="xl24" xfId="11"/>
    <cellStyle name="xl25" xfId="18"/>
    <cellStyle name="xl26" xfId="33"/>
    <cellStyle name="xl27" xfId="5"/>
    <cellStyle name="xl28" xfId="35"/>
    <cellStyle name="xl29" xfId="37"/>
    <cellStyle name="xl30" xfId="43"/>
    <cellStyle name="xl31" xfId="48"/>
    <cellStyle name="xl32" xfId="172"/>
    <cellStyle name="xl33" xfId="12"/>
    <cellStyle name="xl34" xfId="29"/>
    <cellStyle name="xl35" xfId="38"/>
    <cellStyle name="xl36" xfId="44"/>
    <cellStyle name="xl37" xfId="49"/>
    <cellStyle name="xl38" xfId="52"/>
    <cellStyle name="xl39" xfId="30"/>
    <cellStyle name="xl40" xfId="22"/>
    <cellStyle name="xl41" xfId="39"/>
    <cellStyle name="xl42" xfId="45"/>
    <cellStyle name="xl43" xfId="50"/>
    <cellStyle name="xl44" xfId="36"/>
    <cellStyle name="xl45" xfId="40"/>
    <cellStyle name="xl46" xfId="54"/>
    <cellStyle name="xl47" xfId="2"/>
    <cellStyle name="xl48" xfId="19"/>
    <cellStyle name="xl49" xfId="25"/>
    <cellStyle name="xl50" xfId="27"/>
    <cellStyle name="xl51" xfId="8"/>
    <cellStyle name="xl52" xfId="13"/>
    <cellStyle name="xl53" xfId="20"/>
    <cellStyle name="xl54" xfId="3"/>
    <cellStyle name="xl55" xfId="34"/>
    <cellStyle name="xl56" xfId="9"/>
    <cellStyle name="xl57" xfId="14"/>
    <cellStyle name="xl58" xfId="21"/>
    <cellStyle name="xl59" xfId="24"/>
    <cellStyle name="xl60" xfId="26"/>
    <cellStyle name="xl61" xfId="28"/>
    <cellStyle name="xl62" xfId="31"/>
    <cellStyle name="xl63" xfId="32"/>
    <cellStyle name="xl64" xfId="4"/>
    <cellStyle name="xl65" xfId="10"/>
    <cellStyle name="xl66" xfId="15"/>
    <cellStyle name="xl67" xfId="41"/>
    <cellStyle name="xl68" xfId="46"/>
    <cellStyle name="xl69" xfId="42"/>
    <cellStyle name="xl70" xfId="47"/>
    <cellStyle name="xl71" xfId="51"/>
    <cellStyle name="xl72" xfId="53"/>
    <cellStyle name="xl73" xfId="6"/>
    <cellStyle name="xl74" xfId="16"/>
    <cellStyle name="xl75" xfId="23"/>
    <cellStyle name="xl76" xfId="17"/>
    <cellStyle name="xl77" xfId="55"/>
    <cellStyle name="xl78" xfId="58"/>
    <cellStyle name="xl79" xfId="62"/>
    <cellStyle name="xl80" xfId="71"/>
    <cellStyle name="xl81" xfId="73"/>
    <cellStyle name="xl82" xfId="69"/>
    <cellStyle name="xl83" xfId="56"/>
    <cellStyle name="xl84" xfId="67"/>
    <cellStyle name="xl85" xfId="72"/>
    <cellStyle name="xl86" xfId="74"/>
    <cellStyle name="xl87" xfId="79"/>
    <cellStyle name="xl88" xfId="57"/>
    <cellStyle name="xl89" xfId="63"/>
    <cellStyle name="xl90" xfId="75"/>
    <cellStyle name="xl91" xfId="59"/>
    <cellStyle name="xl92" xfId="64"/>
    <cellStyle name="xl93" xfId="76"/>
    <cellStyle name="xl94" xfId="65"/>
    <cellStyle name="xl95" xfId="68"/>
    <cellStyle name="xl96" xfId="77"/>
    <cellStyle name="xl97" xfId="66"/>
    <cellStyle name="xl98" xfId="78"/>
    <cellStyle name="xl99" xfId="70"/>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4"/>
  <sheetViews>
    <sheetView tabSelected="1" view="pageBreakPreview" topLeftCell="A784" zoomScaleNormal="100" zoomScaleSheetLayoutView="100" workbookViewId="0">
      <selection activeCell="C790" sqref="C790"/>
    </sheetView>
  </sheetViews>
  <sheetFormatPr defaultRowHeight="15.6" x14ac:dyDescent="0.3"/>
  <cols>
    <col min="1" max="1" width="60" style="3" customWidth="1"/>
    <col min="2" max="2" width="25.88671875" style="3" customWidth="1"/>
    <col min="3" max="3" width="18" style="3" customWidth="1"/>
    <col min="4" max="5" width="18.109375" style="3" customWidth="1"/>
    <col min="6" max="6" width="13.88671875" style="3" customWidth="1"/>
    <col min="7" max="7" width="12.5546875" style="3" customWidth="1"/>
    <col min="8" max="8" width="9.44140625" style="3" customWidth="1"/>
    <col min="9" max="16384" width="8.88671875" style="3"/>
  </cols>
  <sheetData>
    <row r="1" spans="1:8" ht="25.8" customHeight="1" x14ac:dyDescent="0.3">
      <c r="A1" s="9" t="s">
        <v>1297</v>
      </c>
      <c r="B1" s="9"/>
      <c r="C1" s="9"/>
      <c r="D1" s="9"/>
      <c r="E1" s="9"/>
      <c r="F1" s="9"/>
      <c r="G1" s="9"/>
      <c r="H1" s="2"/>
    </row>
    <row r="2" spans="1:8" ht="18.600000000000001" customHeight="1" x14ac:dyDescent="0.3">
      <c r="A2" s="1"/>
      <c r="B2" s="4"/>
      <c r="C2" s="4"/>
      <c r="D2" s="6"/>
      <c r="E2" s="6"/>
      <c r="F2" s="12" t="s">
        <v>1298</v>
      </c>
      <c r="G2" s="12"/>
      <c r="H2" s="2"/>
    </row>
    <row r="3" spans="1:8" ht="11.4" customHeight="1" x14ac:dyDescent="0.3">
      <c r="A3" s="14" t="s">
        <v>0</v>
      </c>
      <c r="B3" s="14" t="s">
        <v>1</v>
      </c>
      <c r="C3" s="8" t="s">
        <v>1292</v>
      </c>
      <c r="D3" s="8" t="s">
        <v>1293</v>
      </c>
      <c r="E3" s="8" t="s">
        <v>1294</v>
      </c>
      <c r="F3" s="8" t="s">
        <v>1295</v>
      </c>
      <c r="G3" s="8" t="s">
        <v>1296</v>
      </c>
      <c r="H3" s="10"/>
    </row>
    <row r="4" spans="1:8" ht="70.8" customHeight="1" x14ac:dyDescent="0.3">
      <c r="A4" s="15"/>
      <c r="B4" s="15"/>
      <c r="C4" s="8"/>
      <c r="D4" s="8"/>
      <c r="E4" s="8"/>
      <c r="F4" s="8"/>
      <c r="G4" s="8"/>
      <c r="H4" s="10"/>
    </row>
    <row r="5" spans="1:8" x14ac:dyDescent="0.3">
      <c r="A5" s="22" t="s">
        <v>2</v>
      </c>
      <c r="B5" s="28" t="s">
        <v>3</v>
      </c>
      <c r="C5" s="29">
        <v>17382177863.040001</v>
      </c>
      <c r="D5" s="29">
        <v>40625115215.970001</v>
      </c>
      <c r="E5" s="29">
        <v>16534973156.49</v>
      </c>
      <c r="F5" s="30">
        <f>E5/D5*100</f>
        <v>40.701356952681309</v>
      </c>
      <c r="G5" s="31">
        <f>E5/C5*100</f>
        <v>95.12601520232154</v>
      </c>
      <c r="H5" s="11"/>
    </row>
    <row r="6" spans="1:8" x14ac:dyDescent="0.3">
      <c r="A6" s="22" t="s">
        <v>4</v>
      </c>
      <c r="B6" s="28" t="s">
        <v>5</v>
      </c>
      <c r="C6" s="29">
        <v>10211757401.92</v>
      </c>
      <c r="D6" s="29">
        <v>23160276688</v>
      </c>
      <c r="E6" s="29">
        <v>9867201036.3700008</v>
      </c>
      <c r="F6" s="30">
        <f t="shared" ref="F6:F69" si="0">E6/D6*100</f>
        <v>42.603985994184946</v>
      </c>
      <c r="G6" s="31">
        <f t="shared" ref="G6:G69" si="1">E6/C6*100</f>
        <v>96.62588571203996</v>
      </c>
      <c r="H6" s="11"/>
    </row>
    <row r="7" spans="1:8" x14ac:dyDescent="0.3">
      <c r="A7" s="16" t="s">
        <v>6</v>
      </c>
      <c r="B7" s="17" t="s">
        <v>7</v>
      </c>
      <c r="C7" s="18">
        <v>3147078371</v>
      </c>
      <c r="D7" s="18">
        <v>6834376000</v>
      </c>
      <c r="E7" s="18">
        <v>3033040888.3400002</v>
      </c>
      <c r="F7" s="24">
        <f t="shared" si="0"/>
        <v>44.379192604269946</v>
      </c>
      <c r="G7" s="25">
        <f t="shared" si="1"/>
        <v>96.376401563086461</v>
      </c>
      <c r="H7" s="11"/>
    </row>
    <row r="8" spans="1:8" ht="46.8" x14ac:dyDescent="0.3">
      <c r="A8" s="16" t="s">
        <v>8</v>
      </c>
      <c r="B8" s="17" t="s">
        <v>9</v>
      </c>
      <c r="C8" s="18">
        <v>3147078371</v>
      </c>
      <c r="D8" s="18">
        <v>6834376000</v>
      </c>
      <c r="E8" s="18">
        <v>3033040888.3400002</v>
      </c>
      <c r="F8" s="24">
        <f t="shared" si="0"/>
        <v>44.379192604269946</v>
      </c>
      <c r="G8" s="25">
        <f t="shared" si="1"/>
        <v>96.376401563086461</v>
      </c>
      <c r="H8" s="11"/>
    </row>
    <row r="9" spans="1:8" ht="46.8" customHeight="1" x14ac:dyDescent="0.3">
      <c r="A9" s="16" t="s">
        <v>10</v>
      </c>
      <c r="B9" s="17" t="s">
        <v>11</v>
      </c>
      <c r="C9" s="18">
        <v>2610520854.1500001</v>
      </c>
      <c r="D9" s="18">
        <v>5747517000</v>
      </c>
      <c r="E9" s="18">
        <v>2653841714.1799998</v>
      </c>
      <c r="F9" s="24">
        <f t="shared" si="0"/>
        <v>46.173707953886868</v>
      </c>
      <c r="G9" s="25">
        <f t="shared" si="1"/>
        <v>101.65947190044973</v>
      </c>
      <c r="H9" s="11"/>
    </row>
    <row r="10" spans="1:8" ht="46.8" x14ac:dyDescent="0.3">
      <c r="A10" s="16" t="s">
        <v>12</v>
      </c>
      <c r="B10" s="17" t="s">
        <v>13</v>
      </c>
      <c r="C10" s="18">
        <v>536557516.85000002</v>
      </c>
      <c r="D10" s="18">
        <v>1086859000</v>
      </c>
      <c r="E10" s="18">
        <v>379199174.16000003</v>
      </c>
      <c r="F10" s="24">
        <f t="shared" si="0"/>
        <v>34.889454304560211</v>
      </c>
      <c r="G10" s="25">
        <f t="shared" si="1"/>
        <v>70.67260494013523</v>
      </c>
      <c r="H10" s="11"/>
    </row>
    <row r="11" spans="1:8" x14ac:dyDescent="0.3">
      <c r="A11" s="16" t="s">
        <v>14</v>
      </c>
      <c r="B11" s="17" t="s">
        <v>15</v>
      </c>
      <c r="C11" s="18">
        <v>7064679030.9200001</v>
      </c>
      <c r="D11" s="18">
        <v>16325900688</v>
      </c>
      <c r="E11" s="18">
        <v>6834160148.0299997</v>
      </c>
      <c r="F11" s="24">
        <f t="shared" si="0"/>
        <v>41.860846017845141</v>
      </c>
      <c r="G11" s="25">
        <f t="shared" si="1"/>
        <v>96.7370225613777</v>
      </c>
      <c r="H11" s="11"/>
    </row>
    <row r="12" spans="1:8" ht="77.400000000000006" customHeight="1" x14ac:dyDescent="0.3">
      <c r="A12" s="16" t="s">
        <v>16</v>
      </c>
      <c r="B12" s="17" t="s">
        <v>17</v>
      </c>
      <c r="C12" s="18">
        <v>6877797158.6499996</v>
      </c>
      <c r="D12" s="18">
        <v>15803896257</v>
      </c>
      <c r="E12" s="18">
        <v>6675590828.8900003</v>
      </c>
      <c r="F12" s="24">
        <f t="shared" si="0"/>
        <v>42.240158504793961</v>
      </c>
      <c r="G12" s="25">
        <f t="shared" si="1"/>
        <v>97.060013183062694</v>
      </c>
      <c r="H12" s="11"/>
    </row>
    <row r="13" spans="1:8" ht="125.4" customHeight="1" x14ac:dyDescent="0.3">
      <c r="A13" s="16" t="s">
        <v>18</v>
      </c>
      <c r="B13" s="17" t="s">
        <v>19</v>
      </c>
      <c r="C13" s="18">
        <v>45349877</v>
      </c>
      <c r="D13" s="18">
        <v>196158242</v>
      </c>
      <c r="E13" s="18">
        <v>81121434.280000001</v>
      </c>
      <c r="F13" s="24">
        <f t="shared" si="0"/>
        <v>41.35509854334849</v>
      </c>
      <c r="G13" s="25">
        <f t="shared" si="1"/>
        <v>178.8790613037385</v>
      </c>
      <c r="H13" s="11"/>
    </row>
    <row r="14" spans="1:8" ht="46.2" customHeight="1" x14ac:dyDescent="0.3">
      <c r="A14" s="16" t="s">
        <v>20</v>
      </c>
      <c r="B14" s="17" t="s">
        <v>21</v>
      </c>
      <c r="C14" s="18">
        <v>96737829.790000007</v>
      </c>
      <c r="D14" s="18">
        <v>232762285</v>
      </c>
      <c r="E14" s="18">
        <v>45822684.859999999</v>
      </c>
      <c r="F14" s="24">
        <f t="shared" si="0"/>
        <v>19.686473201618551</v>
      </c>
      <c r="G14" s="25">
        <f t="shared" si="1"/>
        <v>47.367906598145318</v>
      </c>
      <c r="H14" s="11"/>
    </row>
    <row r="15" spans="1:8" ht="94.8" customHeight="1" x14ac:dyDescent="0.3">
      <c r="A15" s="16" t="s">
        <v>22</v>
      </c>
      <c r="B15" s="17" t="s">
        <v>23</v>
      </c>
      <c r="C15" s="18">
        <v>44757746.909999996</v>
      </c>
      <c r="D15" s="18">
        <v>93083904</v>
      </c>
      <c r="E15" s="18">
        <v>31625200</v>
      </c>
      <c r="F15" s="24">
        <f t="shared" si="0"/>
        <v>33.974939426691861</v>
      </c>
      <c r="G15" s="25">
        <f t="shared" si="1"/>
        <v>70.658605902555266</v>
      </c>
      <c r="H15" s="11"/>
    </row>
    <row r="16" spans="1:8" ht="62.4" x14ac:dyDescent="0.3">
      <c r="A16" s="16" t="s">
        <v>1300</v>
      </c>
      <c r="B16" s="21" t="s">
        <v>1301</v>
      </c>
      <c r="C16" s="18">
        <v>36418.57</v>
      </c>
      <c r="D16" s="18">
        <v>0</v>
      </c>
      <c r="E16" s="18">
        <v>0</v>
      </c>
      <c r="F16" s="24"/>
      <c r="G16" s="25">
        <f t="shared" si="1"/>
        <v>0</v>
      </c>
      <c r="H16" s="11"/>
    </row>
    <row r="17" spans="1:8" ht="46.8" x14ac:dyDescent="0.3">
      <c r="A17" s="22" t="s">
        <v>24</v>
      </c>
      <c r="B17" s="28" t="s">
        <v>25</v>
      </c>
      <c r="C17" s="29">
        <v>2356416331.6100001</v>
      </c>
      <c r="D17" s="29">
        <v>5611851356</v>
      </c>
      <c r="E17" s="29">
        <v>2293925405.5</v>
      </c>
      <c r="F17" s="30">
        <f t="shared" si="0"/>
        <v>40.876446291604161</v>
      </c>
      <c r="G17" s="31">
        <f t="shared" si="1"/>
        <v>97.348052410275741</v>
      </c>
      <c r="H17" s="11"/>
    </row>
    <row r="18" spans="1:8" ht="31.2" x14ac:dyDescent="0.3">
      <c r="A18" s="16" t="s">
        <v>26</v>
      </c>
      <c r="B18" s="17" t="s">
        <v>27</v>
      </c>
      <c r="C18" s="18">
        <v>2356416331.6100001</v>
      </c>
      <c r="D18" s="18">
        <v>5611851356</v>
      </c>
      <c r="E18" s="18">
        <v>2293925405.5</v>
      </c>
      <c r="F18" s="24">
        <f t="shared" si="0"/>
        <v>40.876446291604161</v>
      </c>
      <c r="G18" s="25">
        <f t="shared" si="1"/>
        <v>97.348052410275741</v>
      </c>
      <c r="H18" s="11"/>
    </row>
    <row r="19" spans="1:8" ht="78" customHeight="1" x14ac:dyDescent="0.3">
      <c r="A19" s="16" t="s">
        <v>28</v>
      </c>
      <c r="B19" s="17" t="s">
        <v>29</v>
      </c>
      <c r="C19" s="18">
        <v>0</v>
      </c>
      <c r="D19" s="18">
        <v>0</v>
      </c>
      <c r="E19" s="18">
        <v>-7234.5</v>
      </c>
      <c r="F19" s="24"/>
      <c r="G19" s="25"/>
      <c r="H19" s="11"/>
    </row>
    <row r="20" spans="1:8" ht="62.4" x14ac:dyDescent="0.3">
      <c r="A20" s="16" t="s">
        <v>30</v>
      </c>
      <c r="B20" s="17" t="s">
        <v>31</v>
      </c>
      <c r="C20" s="18">
        <v>0</v>
      </c>
      <c r="D20" s="18">
        <v>0</v>
      </c>
      <c r="E20" s="18">
        <v>-7234.5</v>
      </c>
      <c r="F20" s="24"/>
      <c r="G20" s="25"/>
      <c r="H20" s="11"/>
    </row>
    <row r="21" spans="1:8" ht="31.2" x14ac:dyDescent="0.3">
      <c r="A21" s="16" t="s">
        <v>32</v>
      </c>
      <c r="B21" s="17" t="s">
        <v>33</v>
      </c>
      <c r="C21" s="18">
        <v>257750013</v>
      </c>
      <c r="D21" s="18">
        <v>593658000</v>
      </c>
      <c r="E21" s="18">
        <v>228716402.03999999</v>
      </c>
      <c r="F21" s="24">
        <f t="shared" si="0"/>
        <v>38.526626785118701</v>
      </c>
      <c r="G21" s="25">
        <f t="shared" si="1"/>
        <v>88.735748013327935</v>
      </c>
      <c r="H21" s="11"/>
    </row>
    <row r="22" spans="1:8" ht="31.2" x14ac:dyDescent="0.3">
      <c r="A22" s="16" t="s">
        <v>34</v>
      </c>
      <c r="B22" s="17" t="s">
        <v>35</v>
      </c>
      <c r="C22" s="18">
        <v>66905199.719999999</v>
      </c>
      <c r="D22" s="18">
        <v>151571000</v>
      </c>
      <c r="E22" s="18">
        <v>74665773.099999994</v>
      </c>
      <c r="F22" s="24">
        <f t="shared" si="0"/>
        <v>49.261252548310694</v>
      </c>
      <c r="G22" s="25">
        <f t="shared" si="1"/>
        <v>111.59935761716309</v>
      </c>
      <c r="H22" s="11"/>
    </row>
    <row r="23" spans="1:8" ht="156" x14ac:dyDescent="0.3">
      <c r="A23" s="16" t="s">
        <v>36</v>
      </c>
      <c r="B23" s="17" t="s">
        <v>37</v>
      </c>
      <c r="C23" s="18">
        <v>343548414.5</v>
      </c>
      <c r="D23" s="18">
        <v>890293000</v>
      </c>
      <c r="E23" s="18">
        <v>373826557.70999998</v>
      </c>
      <c r="F23" s="24">
        <f t="shared" si="0"/>
        <v>41.989160614539259</v>
      </c>
      <c r="G23" s="25">
        <f t="shared" si="1"/>
        <v>108.81335553653093</v>
      </c>
      <c r="H23" s="11"/>
    </row>
    <row r="24" spans="1:8" ht="171" customHeight="1" x14ac:dyDescent="0.3">
      <c r="A24" s="16" t="s">
        <v>38</v>
      </c>
      <c r="B24" s="17" t="s">
        <v>39</v>
      </c>
      <c r="C24" s="18">
        <v>193993026.65000001</v>
      </c>
      <c r="D24" s="18">
        <v>519992000</v>
      </c>
      <c r="E24" s="18">
        <v>212539545.96000001</v>
      </c>
      <c r="F24" s="24">
        <f t="shared" si="0"/>
        <v>40.873618432591272</v>
      </c>
      <c r="G24" s="25">
        <f t="shared" si="1"/>
        <v>109.56040514974872</v>
      </c>
      <c r="H24" s="11"/>
    </row>
    <row r="25" spans="1:8" ht="236.4" customHeight="1" x14ac:dyDescent="0.3">
      <c r="A25" s="16" t="s">
        <v>40</v>
      </c>
      <c r="B25" s="17" t="s">
        <v>41</v>
      </c>
      <c r="C25" s="18">
        <v>149555387.84999999</v>
      </c>
      <c r="D25" s="18">
        <v>370301000</v>
      </c>
      <c r="E25" s="18">
        <v>161287011.75</v>
      </c>
      <c r="F25" s="24">
        <f t="shared" si="0"/>
        <v>43.555651145959636</v>
      </c>
      <c r="G25" s="25">
        <f t="shared" si="1"/>
        <v>107.84433384089547</v>
      </c>
      <c r="H25" s="11"/>
    </row>
    <row r="26" spans="1:8" ht="141" customHeight="1" x14ac:dyDescent="0.3">
      <c r="A26" s="16" t="s">
        <v>42</v>
      </c>
      <c r="B26" s="17" t="s">
        <v>43</v>
      </c>
      <c r="C26" s="18">
        <v>0</v>
      </c>
      <c r="D26" s="18">
        <v>4000000</v>
      </c>
      <c r="E26" s="18">
        <v>2818314.33</v>
      </c>
      <c r="F26" s="24">
        <f t="shared" si="0"/>
        <v>70.457858250000001</v>
      </c>
      <c r="G26" s="25"/>
      <c r="H26" s="11"/>
    </row>
    <row r="27" spans="1:8" ht="110.4" customHeight="1" x14ac:dyDescent="0.3">
      <c r="A27" s="16" t="s">
        <v>44</v>
      </c>
      <c r="B27" s="17" t="s">
        <v>45</v>
      </c>
      <c r="C27" s="18">
        <v>0</v>
      </c>
      <c r="D27" s="18">
        <v>300000</v>
      </c>
      <c r="E27" s="18">
        <v>247310.35</v>
      </c>
      <c r="F27" s="24">
        <f t="shared" si="0"/>
        <v>82.436783333333324</v>
      </c>
      <c r="G27" s="25"/>
      <c r="H27" s="11"/>
    </row>
    <row r="28" spans="1:8" ht="110.4" customHeight="1" x14ac:dyDescent="0.3">
      <c r="A28" s="16" t="s">
        <v>46</v>
      </c>
      <c r="B28" s="17" t="s">
        <v>47</v>
      </c>
      <c r="C28" s="18">
        <v>0</v>
      </c>
      <c r="D28" s="18">
        <v>3700000</v>
      </c>
      <c r="E28" s="18">
        <v>298880.87</v>
      </c>
      <c r="F28" s="24">
        <f t="shared" si="0"/>
        <v>8.0778613513513502</v>
      </c>
      <c r="G28" s="25"/>
      <c r="H28" s="11"/>
    </row>
    <row r="29" spans="1:8" ht="78.599999999999994" customHeight="1" x14ac:dyDescent="0.3">
      <c r="A29" s="16" t="s">
        <v>48</v>
      </c>
      <c r="B29" s="17" t="s">
        <v>49</v>
      </c>
      <c r="C29" s="18">
        <v>766377600.53999996</v>
      </c>
      <c r="D29" s="18">
        <v>1817847425</v>
      </c>
      <c r="E29" s="18">
        <v>764378680.08000004</v>
      </c>
      <c r="F29" s="24">
        <f t="shared" si="0"/>
        <v>42.048560818023553</v>
      </c>
      <c r="G29" s="25">
        <f t="shared" si="1"/>
        <v>99.739172901375056</v>
      </c>
      <c r="H29" s="11"/>
    </row>
    <row r="30" spans="1:8" ht="126" customHeight="1" x14ac:dyDescent="0.3">
      <c r="A30" s="16" t="s">
        <v>50</v>
      </c>
      <c r="B30" s="17" t="s">
        <v>51</v>
      </c>
      <c r="C30" s="18">
        <v>766377600.53999996</v>
      </c>
      <c r="D30" s="18">
        <v>1746375425</v>
      </c>
      <c r="E30" s="18">
        <v>734327399.37</v>
      </c>
      <c r="F30" s="24">
        <f t="shared" si="0"/>
        <v>42.048656254424785</v>
      </c>
      <c r="G30" s="25">
        <f t="shared" si="1"/>
        <v>95.817962170682307</v>
      </c>
      <c r="H30" s="11"/>
    </row>
    <row r="31" spans="1:8" ht="124.8" customHeight="1" x14ac:dyDescent="0.3">
      <c r="A31" s="16" t="s">
        <v>52</v>
      </c>
      <c r="B31" s="17" t="s">
        <v>53</v>
      </c>
      <c r="C31" s="18">
        <v>0</v>
      </c>
      <c r="D31" s="18">
        <v>71472000</v>
      </c>
      <c r="E31" s="18">
        <v>30051280.710000001</v>
      </c>
      <c r="F31" s="24">
        <f t="shared" si="0"/>
        <v>42.046228886836808</v>
      </c>
      <c r="G31" s="25"/>
      <c r="H31" s="11"/>
    </row>
    <row r="32" spans="1:8" ht="95.4" customHeight="1" x14ac:dyDescent="0.3">
      <c r="A32" s="16" t="s">
        <v>54</v>
      </c>
      <c r="B32" s="17" t="s">
        <v>55</v>
      </c>
      <c r="C32" s="18">
        <v>5814583.6500000004</v>
      </c>
      <c r="D32" s="18">
        <v>9372812</v>
      </c>
      <c r="E32" s="18">
        <v>5001170.1100000003</v>
      </c>
      <c r="F32" s="24">
        <f t="shared" si="0"/>
        <v>53.358267614884412</v>
      </c>
      <c r="G32" s="25">
        <f t="shared" si="1"/>
        <v>86.010803370246464</v>
      </c>
      <c r="H32" s="11"/>
    </row>
    <row r="33" spans="1:8" ht="141.6" customHeight="1" x14ac:dyDescent="0.3">
      <c r="A33" s="16" t="s">
        <v>56</v>
      </c>
      <c r="B33" s="17" t="s">
        <v>57</v>
      </c>
      <c r="C33" s="18">
        <v>5814583.6500000004</v>
      </c>
      <c r="D33" s="18">
        <v>9004812</v>
      </c>
      <c r="E33" s="18">
        <v>4804550.82</v>
      </c>
      <c r="F33" s="24">
        <f t="shared" si="0"/>
        <v>53.355370661819478</v>
      </c>
      <c r="G33" s="25">
        <f t="shared" si="1"/>
        <v>82.629318093996289</v>
      </c>
      <c r="H33" s="11"/>
    </row>
    <row r="34" spans="1:8" ht="156" x14ac:dyDescent="0.3">
      <c r="A34" s="16" t="s">
        <v>58</v>
      </c>
      <c r="B34" s="17" t="s">
        <v>59</v>
      </c>
      <c r="C34" s="18">
        <v>0</v>
      </c>
      <c r="D34" s="18">
        <v>368000</v>
      </c>
      <c r="E34" s="18">
        <v>196619.29</v>
      </c>
      <c r="F34" s="24">
        <f t="shared" si="0"/>
        <v>53.42915489130435</v>
      </c>
      <c r="G34" s="25"/>
      <c r="H34" s="11"/>
    </row>
    <row r="35" spans="1:8" ht="78" customHeight="1" x14ac:dyDescent="0.3">
      <c r="A35" s="16" t="s">
        <v>60</v>
      </c>
      <c r="B35" s="17" t="s">
        <v>61</v>
      </c>
      <c r="C35" s="18">
        <v>1061998226.58</v>
      </c>
      <c r="D35" s="18">
        <v>2375209794</v>
      </c>
      <c r="E35" s="18">
        <v>996117216.66999996</v>
      </c>
      <c r="F35" s="24">
        <f t="shared" si="0"/>
        <v>41.9380729730184</v>
      </c>
      <c r="G35" s="25">
        <f t="shared" si="1"/>
        <v>93.796504715251771</v>
      </c>
      <c r="H35" s="11"/>
    </row>
    <row r="36" spans="1:8" ht="125.4" customHeight="1" x14ac:dyDescent="0.3">
      <c r="A36" s="16" t="s">
        <v>62</v>
      </c>
      <c r="B36" s="17" t="s">
        <v>63</v>
      </c>
      <c r="C36" s="18">
        <v>1061998226.58</v>
      </c>
      <c r="D36" s="18">
        <v>2281852794</v>
      </c>
      <c r="E36" s="18">
        <v>956955216.40999997</v>
      </c>
      <c r="F36" s="24">
        <f t="shared" si="0"/>
        <v>41.937640277508628</v>
      </c>
      <c r="G36" s="25">
        <f t="shared" si="1"/>
        <v>90.10892791146415</v>
      </c>
      <c r="H36" s="11"/>
    </row>
    <row r="37" spans="1:8" ht="125.4" customHeight="1" x14ac:dyDescent="0.3">
      <c r="A37" s="16" t="s">
        <v>64</v>
      </c>
      <c r="B37" s="17" t="s">
        <v>65</v>
      </c>
      <c r="C37" s="18">
        <v>0</v>
      </c>
      <c r="D37" s="18">
        <v>93357000</v>
      </c>
      <c r="E37" s="18">
        <v>39162000.259999998</v>
      </c>
      <c r="F37" s="24">
        <f t="shared" si="0"/>
        <v>41.948649014000019</v>
      </c>
      <c r="G37" s="25"/>
      <c r="H37" s="11"/>
    </row>
    <row r="38" spans="1:8" ht="78.599999999999994" customHeight="1" x14ac:dyDescent="0.3">
      <c r="A38" s="16" t="s">
        <v>66</v>
      </c>
      <c r="B38" s="17" t="s">
        <v>67</v>
      </c>
      <c r="C38" s="18">
        <v>-145977706.38</v>
      </c>
      <c r="D38" s="18">
        <v>-234100675</v>
      </c>
      <c r="E38" s="18">
        <v>-152137665.25999999</v>
      </c>
      <c r="F38" s="24">
        <f t="shared" si="0"/>
        <v>64.988136091448695</v>
      </c>
      <c r="G38" s="25">
        <f t="shared" si="1"/>
        <v>104.2197942636287</v>
      </c>
      <c r="H38" s="11"/>
    </row>
    <row r="39" spans="1:8" ht="126" customHeight="1" x14ac:dyDescent="0.3">
      <c r="A39" s="16" t="s">
        <v>68</v>
      </c>
      <c r="B39" s="17" t="s">
        <v>69</v>
      </c>
      <c r="C39" s="18">
        <v>-145977706.38</v>
      </c>
      <c r="D39" s="18">
        <v>-224876675</v>
      </c>
      <c r="E39" s="18">
        <v>-146156426.06</v>
      </c>
      <c r="F39" s="24">
        <f t="shared" si="0"/>
        <v>64.994035535255051</v>
      </c>
      <c r="G39" s="25">
        <f t="shared" si="1"/>
        <v>100.12242943421428</v>
      </c>
      <c r="H39" s="11"/>
    </row>
    <row r="40" spans="1:8" ht="124.8" customHeight="1" x14ac:dyDescent="0.3">
      <c r="A40" s="16" t="s">
        <v>70</v>
      </c>
      <c r="B40" s="17" t="s">
        <v>71</v>
      </c>
      <c r="C40" s="18">
        <v>0</v>
      </c>
      <c r="D40" s="18">
        <v>-9224000</v>
      </c>
      <c r="E40" s="18">
        <v>-5981239.2000000002</v>
      </c>
      <c r="F40" s="24">
        <f t="shared" si="0"/>
        <v>64.844310494362531</v>
      </c>
      <c r="G40" s="25"/>
      <c r="H40" s="11"/>
    </row>
    <row r="41" spans="1:8" x14ac:dyDescent="0.3">
      <c r="A41" s="22" t="s">
        <v>72</v>
      </c>
      <c r="B41" s="28" t="s">
        <v>73</v>
      </c>
      <c r="C41" s="29">
        <v>1648928207.73</v>
      </c>
      <c r="D41" s="29">
        <v>3655085209.1300001</v>
      </c>
      <c r="E41" s="29">
        <v>1480617127.3599999</v>
      </c>
      <c r="F41" s="30">
        <f t="shared" si="0"/>
        <v>40.508416155704971</v>
      </c>
      <c r="G41" s="31">
        <f t="shared" si="1"/>
        <v>89.792698094375751</v>
      </c>
      <c r="H41" s="11"/>
    </row>
    <row r="42" spans="1:8" ht="31.2" x14ac:dyDescent="0.3">
      <c r="A42" s="16" t="s">
        <v>74</v>
      </c>
      <c r="B42" s="17" t="s">
        <v>75</v>
      </c>
      <c r="C42" s="18">
        <v>1300509610.3900001</v>
      </c>
      <c r="D42" s="18">
        <v>2981831255</v>
      </c>
      <c r="E42" s="18">
        <v>1152947274.52</v>
      </c>
      <c r="F42" s="24">
        <f t="shared" si="0"/>
        <v>38.66574517208889</v>
      </c>
      <c r="G42" s="25">
        <f t="shared" si="1"/>
        <v>88.653499005997446</v>
      </c>
      <c r="H42" s="11"/>
    </row>
    <row r="43" spans="1:8" ht="31.2" x14ac:dyDescent="0.3">
      <c r="A43" s="16" t="s">
        <v>76</v>
      </c>
      <c r="B43" s="17" t="s">
        <v>77</v>
      </c>
      <c r="C43" s="18">
        <v>915366930.49000001</v>
      </c>
      <c r="D43" s="18">
        <v>2057463566</v>
      </c>
      <c r="E43" s="18">
        <v>816381396.76999998</v>
      </c>
      <c r="F43" s="24">
        <f t="shared" si="0"/>
        <v>39.679020822573342</v>
      </c>
      <c r="G43" s="25">
        <f t="shared" si="1"/>
        <v>89.186245381727673</v>
      </c>
      <c r="H43" s="11"/>
    </row>
    <row r="44" spans="1:8" ht="31.2" x14ac:dyDescent="0.3">
      <c r="A44" s="16" t="s">
        <v>76</v>
      </c>
      <c r="B44" s="17" t="s">
        <v>78</v>
      </c>
      <c r="C44" s="18">
        <v>915514853.17999995</v>
      </c>
      <c r="D44" s="18">
        <v>2057463566</v>
      </c>
      <c r="E44" s="18">
        <v>816389882.65999997</v>
      </c>
      <c r="F44" s="24">
        <f t="shared" si="0"/>
        <v>39.67943326681489</v>
      </c>
      <c r="G44" s="25">
        <f t="shared" si="1"/>
        <v>89.172762170302988</v>
      </c>
      <c r="H44" s="11"/>
    </row>
    <row r="45" spans="1:8" ht="46.8" x14ac:dyDescent="0.3">
      <c r="A45" s="16" t="s">
        <v>79</v>
      </c>
      <c r="B45" s="17" t="s">
        <v>80</v>
      </c>
      <c r="C45" s="18">
        <v>-147922.69</v>
      </c>
      <c r="D45" s="18">
        <v>0</v>
      </c>
      <c r="E45" s="18">
        <v>-8485.89</v>
      </c>
      <c r="F45" s="24"/>
      <c r="G45" s="25">
        <f t="shared" si="1"/>
        <v>5.7367061131730361</v>
      </c>
      <c r="H45" s="11"/>
    </row>
    <row r="46" spans="1:8" ht="46.8" x14ac:dyDescent="0.3">
      <c r="A46" s="16" t="s">
        <v>81</v>
      </c>
      <c r="B46" s="17" t="s">
        <v>82</v>
      </c>
      <c r="C46" s="18">
        <v>384861253.60000002</v>
      </c>
      <c r="D46" s="18">
        <v>924367689</v>
      </c>
      <c r="E46" s="18">
        <v>336546106.08999997</v>
      </c>
      <c r="F46" s="24">
        <f t="shared" si="0"/>
        <v>36.408250752910078</v>
      </c>
      <c r="G46" s="25">
        <f t="shared" si="1"/>
        <v>87.446086853883259</v>
      </c>
      <c r="H46" s="11"/>
    </row>
    <row r="47" spans="1:8" ht="78" x14ac:dyDescent="0.3">
      <c r="A47" s="16" t="s">
        <v>83</v>
      </c>
      <c r="B47" s="17" t="s">
        <v>84</v>
      </c>
      <c r="C47" s="18">
        <v>384917652.49000001</v>
      </c>
      <c r="D47" s="18">
        <v>924367689</v>
      </c>
      <c r="E47" s="18">
        <v>336545990.43000001</v>
      </c>
      <c r="F47" s="24">
        <f t="shared" si="0"/>
        <v>36.40823824057312</v>
      </c>
      <c r="G47" s="25">
        <f t="shared" si="1"/>
        <v>87.433244033603614</v>
      </c>
      <c r="H47" s="11"/>
    </row>
    <row r="48" spans="1:8" ht="62.4" x14ac:dyDescent="0.3">
      <c r="A48" s="16" t="s">
        <v>85</v>
      </c>
      <c r="B48" s="17" t="s">
        <v>86</v>
      </c>
      <c r="C48" s="18">
        <v>-56398.89</v>
      </c>
      <c r="D48" s="18">
        <v>0</v>
      </c>
      <c r="E48" s="18">
        <v>115.66</v>
      </c>
      <c r="F48" s="24"/>
      <c r="G48" s="25"/>
      <c r="H48" s="11"/>
    </row>
    <row r="49" spans="1:8" ht="46.8" x14ac:dyDescent="0.3">
      <c r="A49" s="16" t="s">
        <v>87</v>
      </c>
      <c r="B49" s="17" t="s">
        <v>88</v>
      </c>
      <c r="C49" s="18">
        <v>281426.3</v>
      </c>
      <c r="D49" s="18">
        <v>0</v>
      </c>
      <c r="E49" s="18">
        <v>19771.66</v>
      </c>
      <c r="F49" s="24"/>
      <c r="G49" s="25">
        <f t="shared" si="1"/>
        <v>7.025519647595126</v>
      </c>
      <c r="H49" s="11"/>
    </row>
    <row r="50" spans="1:8" ht="31.2" x14ac:dyDescent="0.3">
      <c r="A50" s="16" t="s">
        <v>89</v>
      </c>
      <c r="B50" s="17" t="s">
        <v>90</v>
      </c>
      <c r="C50" s="18">
        <v>287372010.92000002</v>
      </c>
      <c r="D50" s="18">
        <v>565434283</v>
      </c>
      <c r="E50" s="18">
        <v>252367760.53999999</v>
      </c>
      <c r="F50" s="24">
        <f t="shared" si="0"/>
        <v>44.632553795822808</v>
      </c>
      <c r="G50" s="25">
        <f t="shared" si="1"/>
        <v>87.819185915866854</v>
      </c>
      <c r="H50" s="11"/>
    </row>
    <row r="51" spans="1:8" ht="31.2" x14ac:dyDescent="0.3">
      <c r="A51" s="16" t="s">
        <v>89</v>
      </c>
      <c r="B51" s="17" t="s">
        <v>91</v>
      </c>
      <c r="C51" s="18">
        <v>287321883.94</v>
      </c>
      <c r="D51" s="18">
        <v>565399283</v>
      </c>
      <c r="E51" s="18">
        <v>252345583.34</v>
      </c>
      <c r="F51" s="24">
        <f t="shared" si="0"/>
        <v>44.631394295560149</v>
      </c>
      <c r="G51" s="25">
        <f t="shared" si="1"/>
        <v>87.826788506195399</v>
      </c>
      <c r="H51" s="11"/>
    </row>
    <row r="52" spans="1:8" ht="46.8" x14ac:dyDescent="0.3">
      <c r="A52" s="16" t="s">
        <v>92</v>
      </c>
      <c r="B52" s="17" t="s">
        <v>93</v>
      </c>
      <c r="C52" s="18">
        <v>50126.98</v>
      </c>
      <c r="D52" s="18">
        <v>35000</v>
      </c>
      <c r="E52" s="18">
        <v>22177.200000000001</v>
      </c>
      <c r="F52" s="24">
        <f t="shared" si="0"/>
        <v>63.363428571428571</v>
      </c>
      <c r="G52" s="25">
        <f t="shared" si="1"/>
        <v>44.242042907831269</v>
      </c>
      <c r="H52" s="11"/>
    </row>
    <row r="53" spans="1:8" x14ac:dyDescent="0.3">
      <c r="A53" s="16" t="s">
        <v>94</v>
      </c>
      <c r="B53" s="17" t="s">
        <v>95</v>
      </c>
      <c r="C53" s="18">
        <v>49482839.990000002</v>
      </c>
      <c r="D53" s="18">
        <v>79400856.129999995</v>
      </c>
      <c r="E53" s="18">
        <v>64252549.810000002</v>
      </c>
      <c r="F53" s="24">
        <f t="shared" si="0"/>
        <v>80.921734275511781</v>
      </c>
      <c r="G53" s="25">
        <f t="shared" si="1"/>
        <v>129.84814497911762</v>
      </c>
      <c r="H53" s="11"/>
    </row>
    <row r="54" spans="1:8" x14ac:dyDescent="0.3">
      <c r="A54" s="16" t="s">
        <v>94</v>
      </c>
      <c r="B54" s="17" t="s">
        <v>96</v>
      </c>
      <c r="C54" s="18">
        <v>49482163.109999999</v>
      </c>
      <c r="D54" s="18">
        <v>79393056.129999995</v>
      </c>
      <c r="E54" s="18">
        <v>64252583.829999998</v>
      </c>
      <c r="F54" s="24">
        <f t="shared" si="0"/>
        <v>80.929727311153457</v>
      </c>
      <c r="G54" s="25">
        <f t="shared" si="1"/>
        <v>129.84998995934154</v>
      </c>
      <c r="H54" s="11"/>
    </row>
    <row r="55" spans="1:8" ht="31.2" x14ac:dyDescent="0.3">
      <c r="A55" s="16" t="s">
        <v>97</v>
      </c>
      <c r="B55" s="17" t="s">
        <v>98</v>
      </c>
      <c r="C55" s="18">
        <v>676.88</v>
      </c>
      <c r="D55" s="18">
        <v>7800</v>
      </c>
      <c r="E55" s="18">
        <v>-34.020000000000003</v>
      </c>
      <c r="F55" s="24"/>
      <c r="G55" s="25"/>
      <c r="H55" s="11"/>
    </row>
    <row r="56" spans="1:8" ht="31.2" x14ac:dyDescent="0.3">
      <c r="A56" s="16" t="s">
        <v>99</v>
      </c>
      <c r="B56" s="17" t="s">
        <v>100</v>
      </c>
      <c r="C56" s="18">
        <v>11563746.43</v>
      </c>
      <c r="D56" s="18">
        <v>28418815</v>
      </c>
      <c r="E56" s="18">
        <v>11049542.49</v>
      </c>
      <c r="F56" s="24">
        <f t="shared" si="0"/>
        <v>38.881081037333892</v>
      </c>
      <c r="G56" s="25">
        <f t="shared" si="1"/>
        <v>95.553310139471819</v>
      </c>
      <c r="H56" s="11"/>
    </row>
    <row r="57" spans="1:8" ht="46.8" x14ac:dyDescent="0.3">
      <c r="A57" s="16" t="s">
        <v>101</v>
      </c>
      <c r="B57" s="17" t="s">
        <v>102</v>
      </c>
      <c r="C57" s="18">
        <v>9074049.8100000005</v>
      </c>
      <c r="D57" s="18">
        <v>22479215</v>
      </c>
      <c r="E57" s="18">
        <v>8920798.6199999992</v>
      </c>
      <c r="F57" s="24">
        <f t="shared" si="0"/>
        <v>39.684653667843826</v>
      </c>
      <c r="G57" s="25">
        <f t="shared" si="1"/>
        <v>98.311104818588149</v>
      </c>
      <c r="H57" s="11"/>
    </row>
    <row r="58" spans="1:8" ht="46.8" x14ac:dyDescent="0.3">
      <c r="A58" s="16" t="s">
        <v>103</v>
      </c>
      <c r="B58" s="17" t="s">
        <v>104</v>
      </c>
      <c r="C58" s="18">
        <v>2489696.62</v>
      </c>
      <c r="D58" s="18">
        <v>5939600</v>
      </c>
      <c r="E58" s="18">
        <v>2128743.87</v>
      </c>
      <c r="F58" s="24">
        <f t="shared" si="0"/>
        <v>35.839852346959397</v>
      </c>
      <c r="G58" s="25">
        <f t="shared" si="1"/>
        <v>85.502139212447503</v>
      </c>
      <c r="H58" s="11"/>
    </row>
    <row r="59" spans="1:8" x14ac:dyDescent="0.3">
      <c r="A59" s="22" t="s">
        <v>105</v>
      </c>
      <c r="B59" s="28" t="s">
        <v>106</v>
      </c>
      <c r="C59" s="29">
        <v>2085379727.78</v>
      </c>
      <c r="D59" s="29">
        <v>5962406697.96</v>
      </c>
      <c r="E59" s="29">
        <v>1950652077.48</v>
      </c>
      <c r="F59" s="30">
        <f t="shared" si="0"/>
        <v>32.715850767902225</v>
      </c>
      <c r="G59" s="31">
        <f t="shared" si="1"/>
        <v>93.539418816379069</v>
      </c>
      <c r="H59" s="11"/>
    </row>
    <row r="60" spans="1:8" x14ac:dyDescent="0.3">
      <c r="A60" s="16" t="s">
        <v>107</v>
      </c>
      <c r="B60" s="17" t="s">
        <v>108</v>
      </c>
      <c r="C60" s="18">
        <v>47929853.130000003</v>
      </c>
      <c r="D60" s="18">
        <v>660292535.96000004</v>
      </c>
      <c r="E60" s="18">
        <v>53623300.700000003</v>
      </c>
      <c r="F60" s="24">
        <f t="shared" si="0"/>
        <v>8.1211429449277404</v>
      </c>
      <c r="G60" s="25">
        <f t="shared" si="1"/>
        <v>111.87870856720066</v>
      </c>
      <c r="H60" s="11"/>
    </row>
    <row r="61" spans="1:8" ht="46.8" x14ac:dyDescent="0.3">
      <c r="A61" s="16" t="s">
        <v>109</v>
      </c>
      <c r="B61" s="17" t="s">
        <v>110</v>
      </c>
      <c r="C61" s="18">
        <v>35008040.030000001</v>
      </c>
      <c r="D61" s="18">
        <v>440464756</v>
      </c>
      <c r="E61" s="18">
        <v>38967441.950000003</v>
      </c>
      <c r="F61" s="24">
        <f t="shared" si="0"/>
        <v>8.84689215633861</v>
      </c>
      <c r="G61" s="25">
        <f t="shared" si="1"/>
        <v>111.30997884088059</v>
      </c>
      <c r="H61" s="11"/>
    </row>
    <row r="62" spans="1:8" ht="46.8" x14ac:dyDescent="0.3">
      <c r="A62" s="16" t="s">
        <v>111</v>
      </c>
      <c r="B62" s="17" t="s">
        <v>112</v>
      </c>
      <c r="C62" s="18">
        <v>4630851.37</v>
      </c>
      <c r="D62" s="18">
        <v>72816983.099999994</v>
      </c>
      <c r="E62" s="18">
        <v>3659772.31</v>
      </c>
      <c r="F62" s="24">
        <f t="shared" si="0"/>
        <v>5.0259872823541905</v>
      </c>
      <c r="G62" s="25">
        <f t="shared" si="1"/>
        <v>79.030226141764516</v>
      </c>
      <c r="H62" s="11"/>
    </row>
    <row r="63" spans="1:8" ht="46.8" x14ac:dyDescent="0.3">
      <c r="A63" s="16" t="s">
        <v>113</v>
      </c>
      <c r="B63" s="17" t="s">
        <v>114</v>
      </c>
      <c r="C63" s="18">
        <v>8290961.7300000004</v>
      </c>
      <c r="D63" s="18">
        <v>147010796.86000001</v>
      </c>
      <c r="E63" s="18">
        <v>10996086.439999999</v>
      </c>
      <c r="F63" s="24">
        <f t="shared" si="0"/>
        <v>7.4797815363668096</v>
      </c>
      <c r="G63" s="25">
        <f t="shared" si="1"/>
        <v>132.62739351710889</v>
      </c>
      <c r="H63" s="11"/>
    </row>
    <row r="64" spans="1:8" x14ac:dyDescent="0.3">
      <c r="A64" s="16" t="s">
        <v>115</v>
      </c>
      <c r="B64" s="17" t="s">
        <v>116</v>
      </c>
      <c r="C64" s="18">
        <v>1432971129.05</v>
      </c>
      <c r="D64" s="18">
        <v>3109466000</v>
      </c>
      <c r="E64" s="18">
        <v>1225763733.4100001</v>
      </c>
      <c r="F64" s="24">
        <f t="shared" si="0"/>
        <v>39.420393514835027</v>
      </c>
      <c r="G64" s="25">
        <f t="shared" si="1"/>
        <v>85.540016024093262</v>
      </c>
      <c r="H64" s="11"/>
    </row>
    <row r="65" spans="1:8" ht="31.2" x14ac:dyDescent="0.3">
      <c r="A65" s="16" t="s">
        <v>117</v>
      </c>
      <c r="B65" s="17" t="s">
        <v>118</v>
      </c>
      <c r="C65" s="18">
        <v>1400792022.99</v>
      </c>
      <c r="D65" s="18">
        <v>3050386000</v>
      </c>
      <c r="E65" s="18">
        <v>1196374765.49</v>
      </c>
      <c r="F65" s="24">
        <f t="shared" si="0"/>
        <v>39.220438511388394</v>
      </c>
      <c r="G65" s="25">
        <f t="shared" si="1"/>
        <v>85.407023016616705</v>
      </c>
      <c r="H65" s="11"/>
    </row>
    <row r="66" spans="1:8" ht="31.2" x14ac:dyDescent="0.3">
      <c r="A66" s="16" t="s">
        <v>119</v>
      </c>
      <c r="B66" s="17" t="s">
        <v>120</v>
      </c>
      <c r="C66" s="18">
        <v>32179106.059999999</v>
      </c>
      <c r="D66" s="18">
        <v>59080000</v>
      </c>
      <c r="E66" s="18">
        <v>29388967.920000002</v>
      </c>
      <c r="F66" s="24">
        <f t="shared" si="0"/>
        <v>49.744360054163849</v>
      </c>
      <c r="G66" s="25">
        <f t="shared" si="1"/>
        <v>91.329348507079075</v>
      </c>
      <c r="H66" s="11"/>
    </row>
    <row r="67" spans="1:8" x14ac:dyDescent="0.3">
      <c r="A67" s="16" t="s">
        <v>121</v>
      </c>
      <c r="B67" s="17" t="s">
        <v>122</v>
      </c>
      <c r="C67" s="18">
        <v>183770299.71000001</v>
      </c>
      <c r="D67" s="18">
        <v>1090427000</v>
      </c>
      <c r="E67" s="18">
        <v>218981998.09999999</v>
      </c>
      <c r="F67" s="24">
        <f t="shared" si="0"/>
        <v>20.082224495541652</v>
      </c>
      <c r="G67" s="25">
        <f t="shared" si="1"/>
        <v>119.16071228352246</v>
      </c>
      <c r="H67" s="11"/>
    </row>
    <row r="68" spans="1:8" x14ac:dyDescent="0.3">
      <c r="A68" s="16" t="s">
        <v>123</v>
      </c>
      <c r="B68" s="17" t="s">
        <v>124</v>
      </c>
      <c r="C68" s="18">
        <v>95474081.939999998</v>
      </c>
      <c r="D68" s="18">
        <v>192150000</v>
      </c>
      <c r="E68" s="18">
        <v>129913691.83</v>
      </c>
      <c r="F68" s="24">
        <f t="shared" si="0"/>
        <v>67.610560411137129</v>
      </c>
      <c r="G68" s="25">
        <f t="shared" si="1"/>
        <v>136.07220848862764</v>
      </c>
      <c r="H68" s="11"/>
    </row>
    <row r="69" spans="1:8" x14ac:dyDescent="0.3">
      <c r="A69" s="16" t="s">
        <v>125</v>
      </c>
      <c r="B69" s="17" t="s">
        <v>126</v>
      </c>
      <c r="C69" s="18">
        <v>88296217.769999996</v>
      </c>
      <c r="D69" s="18">
        <v>898277000</v>
      </c>
      <c r="E69" s="18">
        <v>89068306.269999996</v>
      </c>
      <c r="F69" s="24">
        <f t="shared" si="0"/>
        <v>9.9154610738113078</v>
      </c>
      <c r="G69" s="25">
        <f t="shared" si="1"/>
        <v>100.87442986743915</v>
      </c>
      <c r="H69" s="11"/>
    </row>
    <row r="70" spans="1:8" x14ac:dyDescent="0.3">
      <c r="A70" s="16" t="s">
        <v>127</v>
      </c>
      <c r="B70" s="17" t="s">
        <v>128</v>
      </c>
      <c r="C70" s="18">
        <v>23019680.27</v>
      </c>
      <c r="D70" s="18">
        <v>46392000</v>
      </c>
      <c r="E70" s="18">
        <v>22371600.260000002</v>
      </c>
      <c r="F70" s="24">
        <f t="shared" ref="F70:F133" si="2">E70/D70*100</f>
        <v>48.222970037937579</v>
      </c>
      <c r="G70" s="25">
        <f t="shared" ref="G70:G132" si="3">E70/C70*100</f>
        <v>97.184669802540242</v>
      </c>
      <c r="H70" s="11"/>
    </row>
    <row r="71" spans="1:8" x14ac:dyDescent="0.3">
      <c r="A71" s="16" t="s">
        <v>129</v>
      </c>
      <c r="B71" s="17" t="s">
        <v>130</v>
      </c>
      <c r="C71" s="18">
        <v>397688765.62</v>
      </c>
      <c r="D71" s="18">
        <v>1055829162</v>
      </c>
      <c r="E71" s="18">
        <v>429911445.00999999</v>
      </c>
      <c r="F71" s="24">
        <f t="shared" si="2"/>
        <v>40.717898357310197</v>
      </c>
      <c r="G71" s="25">
        <f t="shared" si="3"/>
        <v>108.10248671213142</v>
      </c>
      <c r="H71" s="11"/>
    </row>
    <row r="72" spans="1:8" x14ac:dyDescent="0.3">
      <c r="A72" s="16" t="s">
        <v>131</v>
      </c>
      <c r="B72" s="17" t="s">
        <v>132</v>
      </c>
      <c r="C72" s="18">
        <v>369221698.07999998</v>
      </c>
      <c r="D72" s="18">
        <v>718186706</v>
      </c>
      <c r="E72" s="18">
        <v>402174549.64999998</v>
      </c>
      <c r="F72" s="24">
        <f t="shared" si="2"/>
        <v>55.998606809355223</v>
      </c>
      <c r="G72" s="25">
        <f t="shared" si="3"/>
        <v>108.92494989903329</v>
      </c>
      <c r="H72" s="11"/>
    </row>
    <row r="73" spans="1:8" ht="32.4" customHeight="1" x14ac:dyDescent="0.3">
      <c r="A73" s="16" t="s">
        <v>133</v>
      </c>
      <c r="B73" s="17" t="s">
        <v>134</v>
      </c>
      <c r="C73" s="18">
        <v>190328774.09</v>
      </c>
      <c r="D73" s="18">
        <v>389980005</v>
      </c>
      <c r="E73" s="18">
        <v>215437089.53999999</v>
      </c>
      <c r="F73" s="24">
        <f t="shared" si="2"/>
        <v>55.243111641069909</v>
      </c>
      <c r="G73" s="25">
        <f t="shared" si="3"/>
        <v>113.19207543370564</v>
      </c>
      <c r="H73" s="11"/>
    </row>
    <row r="74" spans="1:8" ht="31.2" customHeight="1" x14ac:dyDescent="0.3">
      <c r="A74" s="16" t="s">
        <v>135</v>
      </c>
      <c r="B74" s="17" t="s">
        <v>136</v>
      </c>
      <c r="C74" s="18">
        <v>82022988.849999994</v>
      </c>
      <c r="D74" s="18">
        <v>146747825</v>
      </c>
      <c r="E74" s="18">
        <v>82139231.459999993</v>
      </c>
      <c r="F74" s="24">
        <f t="shared" si="2"/>
        <v>55.973048636325608</v>
      </c>
      <c r="G74" s="25">
        <f t="shared" si="3"/>
        <v>100.14171954915297</v>
      </c>
      <c r="H74" s="11"/>
    </row>
    <row r="75" spans="1:8" ht="46.8" x14ac:dyDescent="0.3">
      <c r="A75" s="16" t="s">
        <v>137</v>
      </c>
      <c r="B75" s="17" t="s">
        <v>138</v>
      </c>
      <c r="C75" s="18">
        <v>96869935.140000001</v>
      </c>
      <c r="D75" s="18">
        <v>181458876</v>
      </c>
      <c r="E75" s="18">
        <v>104598228.65000001</v>
      </c>
      <c r="F75" s="24">
        <f t="shared" si="2"/>
        <v>57.642938695376913</v>
      </c>
      <c r="G75" s="25">
        <f t="shared" si="3"/>
        <v>107.97801041038252</v>
      </c>
      <c r="H75" s="11"/>
    </row>
    <row r="76" spans="1:8" x14ac:dyDescent="0.3">
      <c r="A76" s="16" t="s">
        <v>139</v>
      </c>
      <c r="B76" s="17" t="s">
        <v>140</v>
      </c>
      <c r="C76" s="18">
        <v>28467067.539999999</v>
      </c>
      <c r="D76" s="18">
        <v>337642456</v>
      </c>
      <c r="E76" s="18">
        <v>27736895.359999999</v>
      </c>
      <c r="F76" s="24">
        <f t="shared" si="2"/>
        <v>8.21487193541798</v>
      </c>
      <c r="G76" s="25">
        <f t="shared" si="3"/>
        <v>97.435028462366162</v>
      </c>
      <c r="H76" s="11"/>
    </row>
    <row r="77" spans="1:8" ht="46.8" x14ac:dyDescent="0.3">
      <c r="A77" s="16" t="s">
        <v>141</v>
      </c>
      <c r="B77" s="17" t="s">
        <v>142</v>
      </c>
      <c r="C77" s="18">
        <v>10362421.390000001</v>
      </c>
      <c r="D77" s="18">
        <v>118165800</v>
      </c>
      <c r="E77" s="18">
        <v>10920387.93</v>
      </c>
      <c r="F77" s="24">
        <f t="shared" si="2"/>
        <v>9.2415808381105187</v>
      </c>
      <c r="G77" s="25">
        <f t="shared" si="3"/>
        <v>105.38451891696327</v>
      </c>
      <c r="H77" s="11"/>
    </row>
    <row r="78" spans="1:8" ht="46.8" x14ac:dyDescent="0.3">
      <c r="A78" s="16" t="s">
        <v>143</v>
      </c>
      <c r="B78" s="17" t="s">
        <v>144</v>
      </c>
      <c r="C78" s="18">
        <v>9831517.0299999993</v>
      </c>
      <c r="D78" s="18">
        <v>132611516</v>
      </c>
      <c r="E78" s="18">
        <v>10896320.51</v>
      </c>
      <c r="F78" s="24">
        <f t="shared" si="2"/>
        <v>8.2167226788961525</v>
      </c>
      <c r="G78" s="25">
        <f t="shared" si="3"/>
        <v>110.83051045683843</v>
      </c>
      <c r="H78" s="11"/>
    </row>
    <row r="79" spans="1:8" ht="46.8" x14ac:dyDescent="0.3">
      <c r="A79" s="16" t="s">
        <v>145</v>
      </c>
      <c r="B79" s="17" t="s">
        <v>146</v>
      </c>
      <c r="C79" s="18">
        <v>8273129.1200000001</v>
      </c>
      <c r="D79" s="18">
        <v>86865140</v>
      </c>
      <c r="E79" s="18">
        <v>5920186.9199999999</v>
      </c>
      <c r="F79" s="24">
        <f t="shared" si="2"/>
        <v>6.815377169713881</v>
      </c>
      <c r="G79" s="25">
        <f t="shared" si="3"/>
        <v>71.559223047639321</v>
      </c>
      <c r="H79" s="11"/>
    </row>
    <row r="80" spans="1:8" ht="31.2" x14ac:dyDescent="0.3">
      <c r="A80" s="22" t="s">
        <v>147</v>
      </c>
      <c r="B80" s="28" t="s">
        <v>148</v>
      </c>
      <c r="C80" s="29">
        <v>7144353.8399999999</v>
      </c>
      <c r="D80" s="29">
        <v>20166000</v>
      </c>
      <c r="E80" s="29">
        <v>6852486.4500000002</v>
      </c>
      <c r="F80" s="30">
        <f t="shared" si="2"/>
        <v>33.980394971734604</v>
      </c>
      <c r="G80" s="31">
        <f t="shared" si="3"/>
        <v>95.914712561325217</v>
      </c>
      <c r="H80" s="11"/>
    </row>
    <row r="81" spans="1:8" x14ac:dyDescent="0.3">
      <c r="A81" s="16" t="s">
        <v>149</v>
      </c>
      <c r="B81" s="17" t="s">
        <v>150</v>
      </c>
      <c r="C81" s="18">
        <v>7138771.8399999999</v>
      </c>
      <c r="D81" s="18">
        <v>19588000</v>
      </c>
      <c r="E81" s="18">
        <v>6841895.1600000001</v>
      </c>
      <c r="F81" s="24">
        <f t="shared" si="2"/>
        <v>34.929013477639373</v>
      </c>
      <c r="G81" s="25">
        <f t="shared" si="3"/>
        <v>95.84134797057753</v>
      </c>
      <c r="H81" s="11"/>
    </row>
    <row r="82" spans="1:8" ht="31.2" x14ac:dyDescent="0.3">
      <c r="A82" s="16" t="s">
        <v>151</v>
      </c>
      <c r="B82" s="17" t="s">
        <v>152</v>
      </c>
      <c r="C82" s="18">
        <v>3737018.16</v>
      </c>
      <c r="D82" s="18">
        <v>10493000</v>
      </c>
      <c r="E82" s="18">
        <v>3973573.15</v>
      </c>
      <c r="F82" s="24">
        <f t="shared" si="2"/>
        <v>37.868799675974458</v>
      </c>
      <c r="G82" s="25">
        <f t="shared" si="3"/>
        <v>106.33004657381701</v>
      </c>
      <c r="H82" s="11"/>
    </row>
    <row r="83" spans="1:8" ht="46.8" x14ac:dyDescent="0.3">
      <c r="A83" s="16" t="s">
        <v>153</v>
      </c>
      <c r="B83" s="17" t="s">
        <v>154</v>
      </c>
      <c r="C83" s="18">
        <v>3401753.68</v>
      </c>
      <c r="D83" s="18">
        <v>9095000</v>
      </c>
      <c r="E83" s="18">
        <v>2868322.01</v>
      </c>
      <c r="F83" s="24">
        <f t="shared" si="2"/>
        <v>31.537350302363933</v>
      </c>
      <c r="G83" s="25">
        <f t="shared" si="3"/>
        <v>84.318921351177892</v>
      </c>
      <c r="H83" s="11"/>
    </row>
    <row r="84" spans="1:8" ht="31.2" x14ac:dyDescent="0.3">
      <c r="A84" s="16" t="s">
        <v>155</v>
      </c>
      <c r="B84" s="17" t="s">
        <v>156</v>
      </c>
      <c r="C84" s="18">
        <v>5582</v>
      </c>
      <c r="D84" s="18">
        <v>578000</v>
      </c>
      <c r="E84" s="18">
        <v>10591.29</v>
      </c>
      <c r="F84" s="24">
        <f t="shared" si="2"/>
        <v>1.8324031141868515</v>
      </c>
      <c r="G84" s="25">
        <f t="shared" si="3"/>
        <v>189.74005732712291</v>
      </c>
      <c r="H84" s="11"/>
    </row>
    <row r="85" spans="1:8" x14ac:dyDescent="0.3">
      <c r="A85" s="16" t="s">
        <v>157</v>
      </c>
      <c r="B85" s="17" t="s">
        <v>158</v>
      </c>
      <c r="C85" s="18">
        <v>5582</v>
      </c>
      <c r="D85" s="18">
        <v>578000</v>
      </c>
      <c r="E85" s="18">
        <v>9223.2900000000009</v>
      </c>
      <c r="F85" s="24">
        <f t="shared" si="2"/>
        <v>1.5957249134948097</v>
      </c>
      <c r="G85" s="25">
        <f t="shared" si="3"/>
        <v>165.23271228950199</v>
      </c>
      <c r="H85" s="11"/>
    </row>
    <row r="86" spans="1:8" ht="31.2" x14ac:dyDescent="0.3">
      <c r="A86" s="16" t="s">
        <v>159</v>
      </c>
      <c r="B86" s="17" t="s">
        <v>160</v>
      </c>
      <c r="C86" s="18">
        <v>0</v>
      </c>
      <c r="D86" s="18">
        <v>0</v>
      </c>
      <c r="E86" s="18">
        <v>1368</v>
      </c>
      <c r="F86" s="24"/>
      <c r="G86" s="25"/>
      <c r="H86" s="11"/>
    </row>
    <row r="87" spans="1:8" x14ac:dyDescent="0.3">
      <c r="A87" s="22" t="s">
        <v>161</v>
      </c>
      <c r="B87" s="28" t="s">
        <v>162</v>
      </c>
      <c r="C87" s="29">
        <v>153674498.81</v>
      </c>
      <c r="D87" s="29">
        <v>324863570</v>
      </c>
      <c r="E87" s="29">
        <v>115469991.28</v>
      </c>
      <c r="F87" s="30">
        <f t="shared" si="2"/>
        <v>35.544148973059677</v>
      </c>
      <c r="G87" s="31">
        <f t="shared" si="3"/>
        <v>75.139331622460489</v>
      </c>
      <c r="H87" s="11"/>
    </row>
    <row r="88" spans="1:8" ht="31.2" x14ac:dyDescent="0.3">
      <c r="A88" s="16" t="s">
        <v>163</v>
      </c>
      <c r="B88" s="17" t="s">
        <v>164</v>
      </c>
      <c r="C88" s="18">
        <v>54342741.520000003</v>
      </c>
      <c r="D88" s="18">
        <v>117039270</v>
      </c>
      <c r="E88" s="18">
        <v>54259163.359999999</v>
      </c>
      <c r="F88" s="24">
        <f t="shared" si="2"/>
        <v>46.359793050657274</v>
      </c>
      <c r="G88" s="25">
        <f t="shared" si="3"/>
        <v>99.84620179685038</v>
      </c>
      <c r="H88" s="11"/>
    </row>
    <row r="89" spans="1:8" ht="46.8" x14ac:dyDescent="0.3">
      <c r="A89" s="16" t="s">
        <v>165</v>
      </c>
      <c r="B89" s="17" t="s">
        <v>166</v>
      </c>
      <c r="C89" s="18">
        <v>54342741.520000003</v>
      </c>
      <c r="D89" s="18">
        <v>117039270</v>
      </c>
      <c r="E89" s="18">
        <v>54259163.359999999</v>
      </c>
      <c r="F89" s="24">
        <f t="shared" si="2"/>
        <v>46.359793050657274</v>
      </c>
      <c r="G89" s="25">
        <f t="shared" si="3"/>
        <v>99.84620179685038</v>
      </c>
      <c r="H89" s="11"/>
    </row>
    <row r="90" spans="1:8" ht="47.4" customHeight="1" x14ac:dyDescent="0.3">
      <c r="A90" s="16" t="s">
        <v>167</v>
      </c>
      <c r="B90" s="17" t="s">
        <v>168</v>
      </c>
      <c r="C90" s="18">
        <v>151453</v>
      </c>
      <c r="D90" s="18">
        <v>148300</v>
      </c>
      <c r="E90" s="18">
        <v>35186</v>
      </c>
      <c r="F90" s="24">
        <f t="shared" si="2"/>
        <v>23.726230613621038</v>
      </c>
      <c r="G90" s="25">
        <f t="shared" si="3"/>
        <v>23.232289885310955</v>
      </c>
      <c r="H90" s="11"/>
    </row>
    <row r="91" spans="1:8" ht="78" x14ac:dyDescent="0.3">
      <c r="A91" s="16" t="s">
        <v>169</v>
      </c>
      <c r="B91" s="17" t="s">
        <v>170</v>
      </c>
      <c r="C91" s="18">
        <v>151453</v>
      </c>
      <c r="D91" s="18">
        <v>148300</v>
      </c>
      <c r="E91" s="18">
        <v>35186</v>
      </c>
      <c r="F91" s="24">
        <f t="shared" si="2"/>
        <v>23.726230613621038</v>
      </c>
      <c r="G91" s="25">
        <f t="shared" si="3"/>
        <v>23.232289885310955</v>
      </c>
      <c r="H91" s="11"/>
    </row>
    <row r="92" spans="1:8" ht="78" x14ac:dyDescent="0.3">
      <c r="A92" s="16" t="s">
        <v>171</v>
      </c>
      <c r="B92" s="17" t="s">
        <v>172</v>
      </c>
      <c r="C92" s="18">
        <v>885275</v>
      </c>
      <c r="D92" s="18">
        <v>1730000</v>
      </c>
      <c r="E92" s="18">
        <v>456950</v>
      </c>
      <c r="F92" s="24">
        <f t="shared" si="2"/>
        <v>26.413294797687865</v>
      </c>
      <c r="G92" s="25">
        <f t="shared" si="3"/>
        <v>51.61672926491768</v>
      </c>
      <c r="H92" s="11"/>
    </row>
    <row r="93" spans="1:8" ht="46.8" x14ac:dyDescent="0.3">
      <c r="A93" s="16" t="s">
        <v>173</v>
      </c>
      <c r="B93" s="17" t="s">
        <v>174</v>
      </c>
      <c r="C93" s="18">
        <v>98295029.290000007</v>
      </c>
      <c r="D93" s="18">
        <v>205946000</v>
      </c>
      <c r="E93" s="18">
        <v>60718691.920000002</v>
      </c>
      <c r="F93" s="24">
        <f t="shared" si="2"/>
        <v>29.48282167170035</v>
      </c>
      <c r="G93" s="25">
        <f t="shared" si="3"/>
        <v>61.771884457007012</v>
      </c>
      <c r="H93" s="11"/>
    </row>
    <row r="94" spans="1:8" ht="109.2" x14ac:dyDescent="0.3">
      <c r="A94" s="16" t="s">
        <v>175</v>
      </c>
      <c r="B94" s="17" t="s">
        <v>176</v>
      </c>
      <c r="C94" s="18">
        <v>82520</v>
      </c>
      <c r="D94" s="18">
        <v>133000</v>
      </c>
      <c r="E94" s="18">
        <v>7560</v>
      </c>
      <c r="F94" s="24">
        <f t="shared" si="2"/>
        <v>5.6842105263157894</v>
      </c>
      <c r="G94" s="25">
        <f t="shared" si="3"/>
        <v>9.1614154144449831</v>
      </c>
      <c r="H94" s="11"/>
    </row>
    <row r="95" spans="1:8" ht="46.8" x14ac:dyDescent="0.3">
      <c r="A95" s="16" t="s">
        <v>177</v>
      </c>
      <c r="B95" s="17" t="s">
        <v>178</v>
      </c>
      <c r="C95" s="18">
        <v>58528081.93</v>
      </c>
      <c r="D95" s="18">
        <v>126025000</v>
      </c>
      <c r="E95" s="18">
        <v>39417976.25</v>
      </c>
      <c r="F95" s="24">
        <f t="shared" si="2"/>
        <v>31.277902201944059</v>
      </c>
      <c r="G95" s="25">
        <f t="shared" si="3"/>
        <v>67.348826324334667</v>
      </c>
      <c r="H95" s="11"/>
    </row>
    <row r="96" spans="1:8" ht="63.6" customHeight="1" x14ac:dyDescent="0.3">
      <c r="A96" s="16" t="s">
        <v>179</v>
      </c>
      <c r="B96" s="17" t="s">
        <v>180</v>
      </c>
      <c r="C96" s="18">
        <v>18790517.359999999</v>
      </c>
      <c r="D96" s="18">
        <v>41160000</v>
      </c>
      <c r="E96" s="18">
        <v>9285185</v>
      </c>
      <c r="F96" s="24">
        <f t="shared" si="2"/>
        <v>22.558758503401361</v>
      </c>
      <c r="G96" s="25">
        <f t="shared" si="3"/>
        <v>49.414206230242932</v>
      </c>
      <c r="H96" s="11"/>
    </row>
    <row r="97" spans="1:8" ht="78" customHeight="1" x14ac:dyDescent="0.3">
      <c r="A97" s="16" t="s">
        <v>181</v>
      </c>
      <c r="B97" s="17" t="s">
        <v>182</v>
      </c>
      <c r="C97" s="18">
        <v>18790517.359999999</v>
      </c>
      <c r="D97" s="18">
        <v>41160000</v>
      </c>
      <c r="E97" s="18">
        <v>9285185</v>
      </c>
      <c r="F97" s="24">
        <f t="shared" si="2"/>
        <v>22.558758503401361</v>
      </c>
      <c r="G97" s="25">
        <f t="shared" si="3"/>
        <v>49.414206230242932</v>
      </c>
      <c r="H97" s="11"/>
    </row>
    <row r="98" spans="1:8" ht="31.2" x14ac:dyDescent="0.3">
      <c r="A98" s="16" t="s">
        <v>183</v>
      </c>
      <c r="B98" s="17" t="s">
        <v>184</v>
      </c>
      <c r="C98" s="18">
        <v>2594020.5</v>
      </c>
      <c r="D98" s="18">
        <v>5400000</v>
      </c>
      <c r="E98" s="18">
        <v>1499480</v>
      </c>
      <c r="F98" s="24">
        <f t="shared" si="2"/>
        <v>27.768148148148146</v>
      </c>
      <c r="G98" s="25">
        <f t="shared" si="3"/>
        <v>57.805248647803673</v>
      </c>
      <c r="H98" s="11"/>
    </row>
    <row r="99" spans="1:8" ht="79.2" customHeight="1" x14ac:dyDescent="0.3">
      <c r="A99" s="16" t="s">
        <v>185</v>
      </c>
      <c r="B99" s="17" t="s">
        <v>186</v>
      </c>
      <c r="C99" s="18">
        <v>72750</v>
      </c>
      <c r="D99" s="18">
        <v>150000</v>
      </c>
      <c r="E99" s="18">
        <v>42850</v>
      </c>
      <c r="F99" s="24">
        <f t="shared" si="2"/>
        <v>28.566666666666666</v>
      </c>
      <c r="G99" s="25">
        <f t="shared" si="3"/>
        <v>58.900343642611688</v>
      </c>
      <c r="H99" s="11"/>
    </row>
    <row r="100" spans="1:8" ht="46.8" x14ac:dyDescent="0.3">
      <c r="A100" s="16" t="s">
        <v>187</v>
      </c>
      <c r="B100" s="17" t="s">
        <v>188</v>
      </c>
      <c r="C100" s="18">
        <v>0</v>
      </c>
      <c r="D100" s="18">
        <v>20000</v>
      </c>
      <c r="E100" s="18">
        <v>10500</v>
      </c>
      <c r="F100" s="24">
        <f t="shared" si="2"/>
        <v>52.5</v>
      </c>
      <c r="G100" s="25"/>
      <c r="H100" s="11"/>
    </row>
    <row r="101" spans="1:8" ht="124.8" x14ac:dyDescent="0.3">
      <c r="A101" s="16" t="s">
        <v>189</v>
      </c>
      <c r="B101" s="17" t="s">
        <v>190</v>
      </c>
      <c r="C101" s="18">
        <v>16000</v>
      </c>
      <c r="D101" s="18">
        <v>30000</v>
      </c>
      <c r="E101" s="18">
        <v>4000</v>
      </c>
      <c r="F101" s="24">
        <f t="shared" si="2"/>
        <v>13.333333333333334</v>
      </c>
      <c r="G101" s="25">
        <f t="shared" si="3"/>
        <v>25</v>
      </c>
      <c r="H101" s="11"/>
    </row>
    <row r="102" spans="1:8" ht="79.2" customHeight="1" x14ac:dyDescent="0.3">
      <c r="A102" s="16" t="s">
        <v>191</v>
      </c>
      <c r="B102" s="17" t="s">
        <v>192</v>
      </c>
      <c r="C102" s="18">
        <v>15011876.5</v>
      </c>
      <c r="D102" s="18">
        <v>30817000</v>
      </c>
      <c r="E102" s="18">
        <v>9108449.8300000001</v>
      </c>
      <c r="F102" s="24">
        <f t="shared" si="2"/>
        <v>29.556575364247006</v>
      </c>
      <c r="G102" s="25">
        <f t="shared" si="3"/>
        <v>60.674958457058978</v>
      </c>
      <c r="H102" s="11"/>
    </row>
    <row r="103" spans="1:8" ht="94.8" customHeight="1" x14ac:dyDescent="0.3">
      <c r="A103" s="16" t="s">
        <v>193</v>
      </c>
      <c r="B103" s="17" t="s">
        <v>194</v>
      </c>
      <c r="C103" s="18">
        <v>7919526.5</v>
      </c>
      <c r="D103" s="18">
        <v>16767000</v>
      </c>
      <c r="E103" s="18">
        <v>3016599.83</v>
      </c>
      <c r="F103" s="24">
        <f t="shared" si="2"/>
        <v>17.99129140573746</v>
      </c>
      <c r="G103" s="25">
        <f t="shared" si="3"/>
        <v>38.090658955431238</v>
      </c>
      <c r="H103" s="11"/>
    </row>
    <row r="104" spans="1:8" ht="202.8" x14ac:dyDescent="0.3">
      <c r="A104" s="16" t="s">
        <v>195</v>
      </c>
      <c r="B104" s="17" t="s">
        <v>196</v>
      </c>
      <c r="C104" s="18">
        <v>7092350</v>
      </c>
      <c r="D104" s="18">
        <v>14050000</v>
      </c>
      <c r="E104" s="18">
        <v>6091850</v>
      </c>
      <c r="F104" s="24">
        <f t="shared" si="2"/>
        <v>43.358362989323844</v>
      </c>
      <c r="G104" s="25">
        <f t="shared" si="3"/>
        <v>85.893251179087329</v>
      </c>
      <c r="H104" s="11"/>
    </row>
    <row r="105" spans="1:8" ht="31.2" x14ac:dyDescent="0.3">
      <c r="A105" s="16" t="s">
        <v>197</v>
      </c>
      <c r="B105" s="17" t="s">
        <v>198</v>
      </c>
      <c r="C105" s="18">
        <v>405000</v>
      </c>
      <c r="D105" s="18">
        <v>493000</v>
      </c>
      <c r="E105" s="18">
        <v>667003.75</v>
      </c>
      <c r="F105" s="24">
        <f t="shared" si="2"/>
        <v>135.29487829614604</v>
      </c>
      <c r="G105" s="25">
        <f t="shared" si="3"/>
        <v>164.69228395061728</v>
      </c>
      <c r="H105" s="11"/>
    </row>
    <row r="106" spans="1:8" ht="62.4" customHeight="1" x14ac:dyDescent="0.3">
      <c r="A106" s="16" t="s">
        <v>199</v>
      </c>
      <c r="B106" s="17" t="s">
        <v>200</v>
      </c>
      <c r="C106" s="18">
        <v>158338</v>
      </c>
      <c r="D106" s="18">
        <v>355000</v>
      </c>
      <c r="E106" s="18">
        <v>129012.09</v>
      </c>
      <c r="F106" s="24">
        <f t="shared" si="2"/>
        <v>36.341433802816901</v>
      </c>
      <c r="G106" s="25">
        <f t="shared" si="3"/>
        <v>81.478918516085841</v>
      </c>
      <c r="H106" s="11"/>
    </row>
    <row r="107" spans="1:8" ht="109.2" x14ac:dyDescent="0.3">
      <c r="A107" s="16" t="s">
        <v>201</v>
      </c>
      <c r="B107" s="17" t="s">
        <v>202</v>
      </c>
      <c r="C107" s="18">
        <v>79938</v>
      </c>
      <c r="D107" s="18">
        <v>182000</v>
      </c>
      <c r="E107" s="18">
        <v>64000</v>
      </c>
      <c r="F107" s="24">
        <f t="shared" si="2"/>
        <v>35.164835164835168</v>
      </c>
      <c r="G107" s="25">
        <f t="shared" si="3"/>
        <v>80.062048087267641</v>
      </c>
      <c r="H107" s="11"/>
    </row>
    <row r="108" spans="1:8" ht="93.6" x14ac:dyDescent="0.3">
      <c r="A108" s="16" t="s">
        <v>203</v>
      </c>
      <c r="B108" s="17" t="s">
        <v>204</v>
      </c>
      <c r="C108" s="18">
        <v>78400</v>
      </c>
      <c r="D108" s="18">
        <v>173000</v>
      </c>
      <c r="E108" s="18">
        <v>65012.09</v>
      </c>
      <c r="F108" s="24">
        <f t="shared" si="2"/>
        <v>37.579242774566474</v>
      </c>
      <c r="G108" s="25">
        <f t="shared" si="3"/>
        <v>82.923584183673455</v>
      </c>
      <c r="H108" s="11"/>
    </row>
    <row r="109" spans="1:8" ht="46.8" x14ac:dyDescent="0.3">
      <c r="A109" s="16" t="s">
        <v>1302</v>
      </c>
      <c r="B109" s="21" t="s">
        <v>1303</v>
      </c>
      <c r="C109" s="18">
        <v>7000</v>
      </c>
      <c r="D109" s="18">
        <v>0</v>
      </c>
      <c r="E109" s="18">
        <v>0</v>
      </c>
      <c r="F109" s="24"/>
      <c r="G109" s="25">
        <f t="shared" si="3"/>
        <v>0</v>
      </c>
      <c r="H109" s="11"/>
    </row>
    <row r="110" spans="1:8" ht="93.6" x14ac:dyDescent="0.3">
      <c r="A110" s="16" t="s">
        <v>1304</v>
      </c>
      <c r="B110" s="21" t="s">
        <v>1305</v>
      </c>
      <c r="C110" s="18">
        <v>7000</v>
      </c>
      <c r="D110" s="18">
        <v>0</v>
      </c>
      <c r="E110" s="18">
        <v>0</v>
      </c>
      <c r="F110" s="24"/>
      <c r="G110" s="25">
        <f t="shared" si="3"/>
        <v>0</v>
      </c>
      <c r="H110" s="11"/>
    </row>
    <row r="111" spans="1:8" ht="78" x14ac:dyDescent="0.3">
      <c r="A111" s="16" t="s">
        <v>1306</v>
      </c>
      <c r="B111" s="21" t="s">
        <v>1307</v>
      </c>
      <c r="C111" s="18">
        <v>1600</v>
      </c>
      <c r="D111" s="18">
        <v>0</v>
      </c>
      <c r="E111" s="18">
        <v>0</v>
      </c>
      <c r="F111" s="24"/>
      <c r="G111" s="25">
        <f t="shared" si="3"/>
        <v>0</v>
      </c>
      <c r="H111" s="11"/>
    </row>
    <row r="112" spans="1:8" ht="94.8" customHeight="1" x14ac:dyDescent="0.3">
      <c r="A112" s="16" t="s">
        <v>1308</v>
      </c>
      <c r="B112" s="21" t="s">
        <v>1309</v>
      </c>
      <c r="C112" s="18">
        <v>1600</v>
      </c>
      <c r="D112" s="18">
        <v>0</v>
      </c>
      <c r="E112" s="18">
        <v>0</v>
      </c>
      <c r="F112" s="24"/>
      <c r="G112" s="25">
        <f t="shared" si="3"/>
        <v>0</v>
      </c>
      <c r="H112" s="11"/>
    </row>
    <row r="113" spans="1:8" ht="31.2" x14ac:dyDescent="0.3">
      <c r="A113" s="16" t="s">
        <v>205</v>
      </c>
      <c r="B113" s="17" t="s">
        <v>206</v>
      </c>
      <c r="C113" s="18">
        <v>26325</v>
      </c>
      <c r="D113" s="18">
        <v>48000</v>
      </c>
      <c r="E113" s="18">
        <v>21675</v>
      </c>
      <c r="F113" s="24">
        <f t="shared" si="2"/>
        <v>45.15625</v>
      </c>
      <c r="G113" s="25">
        <f t="shared" si="3"/>
        <v>82.336182336182333</v>
      </c>
      <c r="H113" s="11"/>
    </row>
    <row r="114" spans="1:8" ht="46.8" x14ac:dyDescent="0.3">
      <c r="A114" s="16" t="s">
        <v>207</v>
      </c>
      <c r="B114" s="17" t="s">
        <v>208</v>
      </c>
      <c r="C114" s="18">
        <v>15000</v>
      </c>
      <c r="D114" s="18">
        <v>30000</v>
      </c>
      <c r="E114" s="18">
        <v>0</v>
      </c>
      <c r="F114" s="24">
        <f t="shared" si="2"/>
        <v>0</v>
      </c>
      <c r="G114" s="25">
        <f t="shared" si="3"/>
        <v>0</v>
      </c>
      <c r="H114" s="11"/>
    </row>
    <row r="115" spans="1:8" ht="93.6" x14ac:dyDescent="0.3">
      <c r="A115" s="16" t="s">
        <v>209</v>
      </c>
      <c r="B115" s="17" t="s">
        <v>210</v>
      </c>
      <c r="C115" s="18">
        <v>2256000</v>
      </c>
      <c r="D115" s="18">
        <v>930000</v>
      </c>
      <c r="E115" s="18">
        <v>280000</v>
      </c>
      <c r="F115" s="24">
        <f t="shared" si="2"/>
        <v>30.107526881720432</v>
      </c>
      <c r="G115" s="25">
        <f t="shared" si="3"/>
        <v>12.411347517730496</v>
      </c>
      <c r="H115" s="11"/>
    </row>
    <row r="116" spans="1:8" ht="109.2" x14ac:dyDescent="0.3">
      <c r="A116" s="16" t="s">
        <v>211</v>
      </c>
      <c r="B116" s="17" t="s">
        <v>212</v>
      </c>
      <c r="C116" s="18">
        <v>55000</v>
      </c>
      <c r="D116" s="18">
        <v>55000</v>
      </c>
      <c r="E116" s="18">
        <v>35000</v>
      </c>
      <c r="F116" s="24">
        <f t="shared" si="2"/>
        <v>63.636363636363633</v>
      </c>
      <c r="G116" s="25">
        <f t="shared" si="3"/>
        <v>63.636363636363633</v>
      </c>
      <c r="H116" s="11"/>
    </row>
    <row r="117" spans="1:8" ht="63" customHeight="1" x14ac:dyDescent="0.3">
      <c r="A117" s="16" t="s">
        <v>213</v>
      </c>
      <c r="B117" s="17" t="s">
        <v>214</v>
      </c>
      <c r="C117" s="18">
        <v>275000</v>
      </c>
      <c r="D117" s="18">
        <v>300000</v>
      </c>
      <c r="E117" s="18">
        <v>210000</v>
      </c>
      <c r="F117" s="24">
        <f t="shared" si="2"/>
        <v>70</v>
      </c>
      <c r="G117" s="25">
        <f t="shared" si="3"/>
        <v>76.363636363636374</v>
      </c>
      <c r="H117" s="11"/>
    </row>
    <row r="118" spans="1:8" ht="46.8" x14ac:dyDescent="0.3">
      <c r="A118" s="22" t="s">
        <v>215</v>
      </c>
      <c r="B118" s="28" t="s">
        <v>216</v>
      </c>
      <c r="C118" s="29">
        <v>4146.7299999999996</v>
      </c>
      <c r="D118" s="29">
        <v>4003</v>
      </c>
      <c r="E118" s="29">
        <v>24254.78</v>
      </c>
      <c r="F118" s="30">
        <f t="shared" si="2"/>
        <v>605.91506370222328</v>
      </c>
      <c r="G118" s="31">
        <f t="shared" si="3"/>
        <v>584.91341370188081</v>
      </c>
      <c r="H118" s="11"/>
    </row>
    <row r="119" spans="1:8" ht="31.2" x14ac:dyDescent="0.3">
      <c r="A119" s="16" t="s">
        <v>217</v>
      </c>
      <c r="B119" s="17" t="s">
        <v>218</v>
      </c>
      <c r="C119" s="18">
        <v>11487.94</v>
      </c>
      <c r="D119" s="18">
        <v>0</v>
      </c>
      <c r="E119" s="18">
        <v>4657.6099999999997</v>
      </c>
      <c r="F119" s="24"/>
      <c r="G119" s="25">
        <f t="shared" si="3"/>
        <v>40.54347428694787</v>
      </c>
      <c r="H119" s="11"/>
    </row>
    <row r="120" spans="1:8" ht="46.8" x14ac:dyDescent="0.3">
      <c r="A120" s="16" t="s">
        <v>219</v>
      </c>
      <c r="B120" s="17" t="s">
        <v>220</v>
      </c>
      <c r="C120" s="18">
        <v>1820.38</v>
      </c>
      <c r="D120" s="18">
        <v>0</v>
      </c>
      <c r="E120" s="18">
        <v>1295.6600000000001</v>
      </c>
      <c r="F120" s="24"/>
      <c r="G120" s="25">
        <f t="shared" si="3"/>
        <v>71.175249123809309</v>
      </c>
      <c r="H120" s="11"/>
    </row>
    <row r="121" spans="1:8" ht="46.8" x14ac:dyDescent="0.3">
      <c r="A121" s="16" t="s">
        <v>221</v>
      </c>
      <c r="B121" s="17" t="s">
        <v>222</v>
      </c>
      <c r="C121" s="18">
        <v>9667.56</v>
      </c>
      <c r="D121" s="18">
        <v>0</v>
      </c>
      <c r="E121" s="18">
        <v>3361.95</v>
      </c>
      <c r="F121" s="24"/>
      <c r="G121" s="25">
        <f t="shared" si="3"/>
        <v>34.775579360252223</v>
      </c>
      <c r="H121" s="11"/>
    </row>
    <row r="122" spans="1:8" x14ac:dyDescent="0.3">
      <c r="A122" s="16" t="s">
        <v>1310</v>
      </c>
      <c r="B122" s="21" t="s">
        <v>1311</v>
      </c>
      <c r="C122" s="18">
        <v>11784.33</v>
      </c>
      <c r="D122" s="18">
        <v>0</v>
      </c>
      <c r="E122" s="18">
        <v>0</v>
      </c>
      <c r="F122" s="24"/>
      <c r="G122" s="25">
        <f t="shared" si="3"/>
        <v>0</v>
      </c>
      <c r="H122" s="11"/>
    </row>
    <row r="123" spans="1:8" x14ac:dyDescent="0.3">
      <c r="A123" s="16" t="s">
        <v>1312</v>
      </c>
      <c r="B123" s="21" t="s">
        <v>1313</v>
      </c>
      <c r="C123" s="18">
        <v>6098.36</v>
      </c>
      <c r="D123" s="18">
        <v>0</v>
      </c>
      <c r="E123" s="18">
        <v>0</v>
      </c>
      <c r="F123" s="24"/>
      <c r="G123" s="25">
        <f t="shared" si="3"/>
        <v>0</v>
      </c>
      <c r="H123" s="11"/>
    </row>
    <row r="124" spans="1:8" x14ac:dyDescent="0.3">
      <c r="A124" s="16" t="s">
        <v>1314</v>
      </c>
      <c r="B124" s="21" t="s">
        <v>1315</v>
      </c>
      <c r="C124" s="18">
        <v>6388.09</v>
      </c>
      <c r="D124" s="18">
        <v>0</v>
      </c>
      <c r="E124" s="18">
        <v>0</v>
      </c>
      <c r="F124" s="24"/>
      <c r="G124" s="25">
        <f t="shared" si="3"/>
        <v>0</v>
      </c>
      <c r="H124" s="11"/>
    </row>
    <row r="125" spans="1:8" x14ac:dyDescent="0.3">
      <c r="A125" s="16" t="s">
        <v>1316</v>
      </c>
      <c r="B125" s="21" t="s">
        <v>1317</v>
      </c>
      <c r="C125" s="18">
        <v>-289.73</v>
      </c>
      <c r="D125" s="18">
        <v>0</v>
      </c>
      <c r="E125" s="18">
        <v>0</v>
      </c>
      <c r="F125" s="24"/>
      <c r="G125" s="25">
        <f t="shared" si="3"/>
        <v>0</v>
      </c>
      <c r="H125" s="11"/>
    </row>
    <row r="126" spans="1:8" ht="31.2" x14ac:dyDescent="0.3">
      <c r="A126" s="16" t="s">
        <v>1318</v>
      </c>
      <c r="B126" s="21" t="s">
        <v>1319</v>
      </c>
      <c r="C126" s="18">
        <v>5685.97</v>
      </c>
      <c r="D126" s="18">
        <v>0</v>
      </c>
      <c r="E126" s="18">
        <v>0</v>
      </c>
      <c r="F126" s="24"/>
      <c r="G126" s="25">
        <f t="shared" si="3"/>
        <v>0</v>
      </c>
      <c r="H126" s="11"/>
    </row>
    <row r="127" spans="1:8" ht="78" x14ac:dyDescent="0.3">
      <c r="A127" s="16" t="s">
        <v>1320</v>
      </c>
      <c r="B127" s="21" t="s">
        <v>1321</v>
      </c>
      <c r="C127" s="18">
        <v>5685.97</v>
      </c>
      <c r="D127" s="18">
        <v>0</v>
      </c>
      <c r="E127" s="18">
        <v>0</v>
      </c>
      <c r="F127" s="24"/>
      <c r="G127" s="25">
        <f t="shared" si="3"/>
        <v>0</v>
      </c>
      <c r="H127" s="11"/>
    </row>
    <row r="128" spans="1:8" x14ac:dyDescent="0.3">
      <c r="A128" s="16" t="s">
        <v>223</v>
      </c>
      <c r="B128" s="17" t="s">
        <v>224</v>
      </c>
      <c r="C128" s="18">
        <v>-8951.59</v>
      </c>
      <c r="D128" s="18">
        <v>3001</v>
      </c>
      <c r="E128" s="18">
        <v>2805.21</v>
      </c>
      <c r="F128" s="24">
        <f t="shared" si="2"/>
        <v>93.475841386204593</v>
      </c>
      <c r="G128" s="25"/>
      <c r="H128" s="11"/>
    </row>
    <row r="129" spans="1:8" x14ac:dyDescent="0.3">
      <c r="A129" s="16" t="s">
        <v>225</v>
      </c>
      <c r="B129" s="17" t="s">
        <v>226</v>
      </c>
      <c r="C129" s="18">
        <v>84.61</v>
      </c>
      <c r="D129" s="18">
        <v>0</v>
      </c>
      <c r="E129" s="18">
        <v>129.52000000000001</v>
      </c>
      <c r="F129" s="24"/>
      <c r="G129" s="25">
        <f t="shared" si="3"/>
        <v>153.07883228932752</v>
      </c>
      <c r="H129" s="11"/>
    </row>
    <row r="130" spans="1:8" ht="31.2" x14ac:dyDescent="0.3">
      <c r="A130" s="16" t="s">
        <v>227</v>
      </c>
      <c r="B130" s="17" t="s">
        <v>228</v>
      </c>
      <c r="C130" s="18">
        <v>655.04</v>
      </c>
      <c r="D130" s="18">
        <v>0</v>
      </c>
      <c r="E130" s="18">
        <v>1.65</v>
      </c>
      <c r="F130" s="24"/>
      <c r="G130" s="25">
        <f t="shared" si="3"/>
        <v>0.25189301416707377</v>
      </c>
      <c r="H130" s="11"/>
    </row>
    <row r="131" spans="1:8" x14ac:dyDescent="0.3">
      <c r="A131" s="16" t="s">
        <v>229</v>
      </c>
      <c r="B131" s="17" t="s">
        <v>230</v>
      </c>
      <c r="C131" s="18">
        <v>1699.94</v>
      </c>
      <c r="D131" s="18">
        <v>0</v>
      </c>
      <c r="E131" s="18">
        <v>1967.59</v>
      </c>
      <c r="F131" s="24"/>
      <c r="G131" s="25">
        <f t="shared" si="3"/>
        <v>115.74467334141205</v>
      </c>
      <c r="H131" s="11"/>
    </row>
    <row r="132" spans="1:8" ht="31.2" x14ac:dyDescent="0.3">
      <c r="A132" s="16" t="s">
        <v>231</v>
      </c>
      <c r="B132" s="17" t="s">
        <v>232</v>
      </c>
      <c r="C132" s="18">
        <v>19.3</v>
      </c>
      <c r="D132" s="18">
        <v>0</v>
      </c>
      <c r="E132" s="18">
        <v>1.79</v>
      </c>
      <c r="F132" s="24"/>
      <c r="G132" s="25">
        <f t="shared" si="3"/>
        <v>9.2746113989637315</v>
      </c>
      <c r="H132" s="11"/>
    </row>
    <row r="133" spans="1:8" ht="31.2" x14ac:dyDescent="0.3">
      <c r="A133" s="16" t="s">
        <v>233</v>
      </c>
      <c r="B133" s="17" t="s">
        <v>234</v>
      </c>
      <c r="C133" s="18">
        <v>-11410.48</v>
      </c>
      <c r="D133" s="18">
        <v>3001</v>
      </c>
      <c r="E133" s="18">
        <v>704.66</v>
      </c>
      <c r="F133" s="24">
        <f t="shared" si="2"/>
        <v>23.480839720093304</v>
      </c>
      <c r="G133" s="25"/>
      <c r="H133" s="11"/>
    </row>
    <row r="134" spans="1:8" ht="46.8" x14ac:dyDescent="0.3">
      <c r="A134" s="16" t="s">
        <v>235</v>
      </c>
      <c r="B134" s="17" t="s">
        <v>236</v>
      </c>
      <c r="C134" s="18">
        <v>342.56</v>
      </c>
      <c r="D134" s="18">
        <v>1</v>
      </c>
      <c r="E134" s="18">
        <v>2283.29</v>
      </c>
      <c r="F134" s="24">
        <f t="shared" ref="F134:F196" si="4">E134/D134*100</f>
        <v>228329</v>
      </c>
      <c r="G134" s="25">
        <f t="shared" ref="G134:G196" si="5">E134/C134*100</f>
        <v>666.53724894908919</v>
      </c>
      <c r="H134" s="11"/>
    </row>
    <row r="135" spans="1:8" ht="46.8" x14ac:dyDescent="0.3">
      <c r="A135" s="16" t="s">
        <v>237</v>
      </c>
      <c r="B135" s="17" t="s">
        <v>238</v>
      </c>
      <c r="C135" s="18">
        <v>-17968.189999999999</v>
      </c>
      <c r="D135" s="18">
        <v>2000</v>
      </c>
      <c r="E135" s="18">
        <v>-1596.57</v>
      </c>
      <c r="F135" s="24"/>
      <c r="G135" s="25">
        <f t="shared" si="5"/>
        <v>8.8855360500974232</v>
      </c>
      <c r="H135" s="11"/>
    </row>
    <row r="136" spans="1:8" ht="46.8" x14ac:dyDescent="0.3">
      <c r="A136" s="16" t="s">
        <v>239</v>
      </c>
      <c r="B136" s="17" t="s">
        <v>240</v>
      </c>
      <c r="C136" s="18">
        <v>6215.15</v>
      </c>
      <c r="D136" s="18">
        <v>1000</v>
      </c>
      <c r="E136" s="18">
        <v>17.940000000000001</v>
      </c>
      <c r="F136" s="24">
        <f t="shared" si="4"/>
        <v>1.794</v>
      </c>
      <c r="G136" s="25">
        <f t="shared" si="5"/>
        <v>0.28864950966589709</v>
      </c>
      <c r="H136" s="11"/>
    </row>
    <row r="137" spans="1:8" ht="31.2" x14ac:dyDescent="0.3">
      <c r="A137" s="16" t="s">
        <v>241</v>
      </c>
      <c r="B137" s="17" t="s">
        <v>242</v>
      </c>
      <c r="C137" s="18">
        <v>908.39</v>
      </c>
      <c r="D137" s="18">
        <v>1</v>
      </c>
      <c r="E137" s="18">
        <v>8.5399999999999991</v>
      </c>
      <c r="F137" s="24">
        <f t="shared" si="4"/>
        <v>853.99999999999989</v>
      </c>
      <c r="G137" s="25">
        <f t="shared" si="5"/>
        <v>0.94012483624874765</v>
      </c>
      <c r="H137" s="11"/>
    </row>
    <row r="138" spans="1:8" x14ac:dyDescent="0.3">
      <c r="A138" s="16" t="s">
        <v>243</v>
      </c>
      <c r="B138" s="17" t="s">
        <v>244</v>
      </c>
      <c r="C138" s="18">
        <v>908.39</v>
      </c>
      <c r="D138" s="18">
        <v>1</v>
      </c>
      <c r="E138" s="18">
        <v>8.5399999999999991</v>
      </c>
      <c r="F138" s="24">
        <f t="shared" si="4"/>
        <v>853.99999999999989</v>
      </c>
      <c r="G138" s="25">
        <f t="shared" si="5"/>
        <v>0.94012483624874765</v>
      </c>
      <c r="H138" s="11"/>
    </row>
    <row r="139" spans="1:8" ht="31.2" x14ac:dyDescent="0.3">
      <c r="A139" s="16" t="s">
        <v>245</v>
      </c>
      <c r="B139" s="17" t="s">
        <v>246</v>
      </c>
      <c r="C139" s="18">
        <v>2634.88</v>
      </c>
      <c r="D139" s="18">
        <v>1001</v>
      </c>
      <c r="E139" s="18">
        <v>12964.42</v>
      </c>
      <c r="F139" s="24">
        <f t="shared" si="4"/>
        <v>1295.1468531468531</v>
      </c>
      <c r="G139" s="25">
        <f t="shared" si="5"/>
        <v>492.03075661889721</v>
      </c>
      <c r="H139" s="11"/>
    </row>
    <row r="140" spans="1:8" x14ac:dyDescent="0.3">
      <c r="A140" s="16" t="s">
        <v>1322</v>
      </c>
      <c r="B140" s="21" t="s">
        <v>1323</v>
      </c>
      <c r="C140" s="18">
        <v>1</v>
      </c>
      <c r="D140" s="18">
        <v>0</v>
      </c>
      <c r="E140" s="18">
        <v>0</v>
      </c>
      <c r="F140" s="24"/>
      <c r="G140" s="25">
        <f t="shared" si="5"/>
        <v>0</v>
      </c>
      <c r="H140" s="11"/>
    </row>
    <row r="141" spans="1:8" ht="31.2" x14ac:dyDescent="0.3">
      <c r="A141" s="16" t="s">
        <v>1324</v>
      </c>
      <c r="B141" s="21" t="s">
        <v>1325</v>
      </c>
      <c r="C141" s="18">
        <v>1</v>
      </c>
      <c r="D141" s="18">
        <v>0</v>
      </c>
      <c r="E141" s="18">
        <v>0</v>
      </c>
      <c r="F141" s="24"/>
      <c r="G141" s="25">
        <f t="shared" si="5"/>
        <v>0</v>
      </c>
      <c r="H141" s="11"/>
    </row>
    <row r="142" spans="1:8" ht="48" customHeight="1" x14ac:dyDescent="0.3">
      <c r="A142" s="16" t="s">
        <v>247</v>
      </c>
      <c r="B142" s="17" t="s">
        <v>248</v>
      </c>
      <c r="C142" s="18">
        <v>1711.59</v>
      </c>
      <c r="D142" s="18">
        <v>1</v>
      </c>
      <c r="E142" s="18">
        <v>187.93</v>
      </c>
      <c r="F142" s="24">
        <f t="shared" si="4"/>
        <v>18793</v>
      </c>
      <c r="G142" s="25">
        <f t="shared" si="5"/>
        <v>10.979849146115601</v>
      </c>
      <c r="H142" s="11"/>
    </row>
    <row r="143" spans="1:8" ht="63" customHeight="1" x14ac:dyDescent="0.3">
      <c r="A143" s="16" t="s">
        <v>249</v>
      </c>
      <c r="B143" s="17" t="s">
        <v>250</v>
      </c>
      <c r="C143" s="18">
        <v>83.11</v>
      </c>
      <c r="D143" s="18">
        <v>1</v>
      </c>
      <c r="E143" s="18">
        <v>187.93</v>
      </c>
      <c r="F143" s="24">
        <f t="shared" si="4"/>
        <v>18793</v>
      </c>
      <c r="G143" s="25">
        <f t="shared" si="5"/>
        <v>226.12200697870293</v>
      </c>
      <c r="H143" s="11"/>
    </row>
    <row r="144" spans="1:8" ht="62.4" customHeight="1" x14ac:dyDescent="0.3">
      <c r="A144" s="16" t="s">
        <v>1326</v>
      </c>
      <c r="B144" s="21" t="s">
        <v>1327</v>
      </c>
      <c r="C144" s="18">
        <v>1628.48</v>
      </c>
      <c r="D144" s="18">
        <v>0</v>
      </c>
      <c r="E144" s="18">
        <v>0</v>
      </c>
      <c r="F144" s="24"/>
      <c r="G144" s="25">
        <f t="shared" si="5"/>
        <v>0</v>
      </c>
      <c r="H144" s="11"/>
    </row>
    <row r="145" spans="1:8" x14ac:dyDescent="0.3">
      <c r="A145" s="16" t="s">
        <v>251</v>
      </c>
      <c r="B145" s="17" t="s">
        <v>252</v>
      </c>
      <c r="C145" s="18">
        <v>922.29</v>
      </c>
      <c r="D145" s="18">
        <v>1000</v>
      </c>
      <c r="E145" s="18">
        <v>12776.49</v>
      </c>
      <c r="F145" s="24">
        <f t="shared" si="4"/>
        <v>1277.6489999999999</v>
      </c>
      <c r="G145" s="25">
        <f t="shared" si="5"/>
        <v>1385.3007188628305</v>
      </c>
      <c r="H145" s="11"/>
    </row>
    <row r="146" spans="1:8" ht="31.2" x14ac:dyDescent="0.3">
      <c r="A146" s="16" t="s">
        <v>253</v>
      </c>
      <c r="B146" s="17" t="s">
        <v>254</v>
      </c>
      <c r="C146" s="18">
        <v>774.82</v>
      </c>
      <c r="D146" s="18">
        <v>0</v>
      </c>
      <c r="E146" s="18">
        <v>12776.49</v>
      </c>
      <c r="F146" s="24"/>
      <c r="G146" s="25">
        <f t="shared" si="5"/>
        <v>1648.9623396401744</v>
      </c>
      <c r="H146" s="11"/>
    </row>
    <row r="147" spans="1:8" ht="31.2" x14ac:dyDescent="0.3">
      <c r="A147" s="16" t="s">
        <v>255</v>
      </c>
      <c r="B147" s="17" t="s">
        <v>256</v>
      </c>
      <c r="C147" s="18">
        <v>147.47</v>
      </c>
      <c r="D147" s="18">
        <v>1000</v>
      </c>
      <c r="E147" s="18">
        <v>0</v>
      </c>
      <c r="F147" s="24">
        <f t="shared" si="4"/>
        <v>0</v>
      </c>
      <c r="G147" s="25">
        <f t="shared" si="5"/>
        <v>0</v>
      </c>
      <c r="H147" s="11"/>
    </row>
    <row r="148" spans="1:8" ht="31.2" x14ac:dyDescent="0.3">
      <c r="A148" s="16" t="s">
        <v>257</v>
      </c>
      <c r="B148" s="17" t="s">
        <v>258</v>
      </c>
      <c r="C148" s="18">
        <v>-13717.22</v>
      </c>
      <c r="D148" s="18">
        <v>0</v>
      </c>
      <c r="E148" s="18">
        <v>3819</v>
      </c>
      <c r="F148" s="24"/>
      <c r="G148" s="25"/>
      <c r="H148" s="11"/>
    </row>
    <row r="149" spans="1:8" ht="31.2" x14ac:dyDescent="0.3">
      <c r="A149" s="16" t="s">
        <v>257</v>
      </c>
      <c r="B149" s="17" t="s">
        <v>259</v>
      </c>
      <c r="C149" s="18">
        <v>-13731.03</v>
      </c>
      <c r="D149" s="18">
        <v>0</v>
      </c>
      <c r="E149" s="18">
        <v>3819</v>
      </c>
      <c r="F149" s="24"/>
      <c r="G149" s="25"/>
      <c r="H149" s="11"/>
    </row>
    <row r="150" spans="1:8" ht="48" customHeight="1" x14ac:dyDescent="0.3">
      <c r="A150" s="16" t="s">
        <v>1328</v>
      </c>
      <c r="B150" s="21" t="s">
        <v>1329</v>
      </c>
      <c r="C150" s="18">
        <v>13.81</v>
      </c>
      <c r="D150" s="18">
        <v>0</v>
      </c>
      <c r="E150" s="18">
        <v>0</v>
      </c>
      <c r="F150" s="24"/>
      <c r="G150" s="25">
        <f t="shared" si="5"/>
        <v>0</v>
      </c>
      <c r="H150" s="11"/>
    </row>
    <row r="151" spans="1:8" ht="46.8" x14ac:dyDescent="0.3">
      <c r="A151" s="22" t="s">
        <v>260</v>
      </c>
      <c r="B151" s="28" t="s">
        <v>261</v>
      </c>
      <c r="C151" s="29">
        <v>342665326.51999998</v>
      </c>
      <c r="D151" s="29">
        <v>691954356.79999995</v>
      </c>
      <c r="E151" s="29">
        <v>319760371.86000001</v>
      </c>
      <c r="F151" s="30">
        <f t="shared" si="4"/>
        <v>46.211194238122623</v>
      </c>
      <c r="G151" s="31">
        <f t="shared" si="5"/>
        <v>93.315648568060453</v>
      </c>
      <c r="H151" s="11"/>
    </row>
    <row r="152" spans="1:8" ht="93.6" x14ac:dyDescent="0.3">
      <c r="A152" s="16" t="s">
        <v>262</v>
      </c>
      <c r="B152" s="17" t="s">
        <v>263</v>
      </c>
      <c r="C152" s="18">
        <v>1839306.26</v>
      </c>
      <c r="D152" s="18">
        <v>22183449</v>
      </c>
      <c r="E152" s="18">
        <v>2251468</v>
      </c>
      <c r="F152" s="24">
        <f t="shared" si="4"/>
        <v>10.149314473146173</v>
      </c>
      <c r="G152" s="25">
        <f t="shared" si="5"/>
        <v>122.40854331676118</v>
      </c>
      <c r="H152" s="11"/>
    </row>
    <row r="153" spans="1:8" ht="62.4" x14ac:dyDescent="0.3">
      <c r="A153" s="16" t="s">
        <v>264</v>
      </c>
      <c r="B153" s="17" t="s">
        <v>265</v>
      </c>
      <c r="C153" s="18">
        <v>1782306.26</v>
      </c>
      <c r="D153" s="18">
        <v>17573000</v>
      </c>
      <c r="E153" s="18">
        <v>2251468</v>
      </c>
      <c r="F153" s="24">
        <f t="shared" si="4"/>
        <v>12.812086723951516</v>
      </c>
      <c r="G153" s="25">
        <f t="shared" si="5"/>
        <v>126.32329530167279</v>
      </c>
      <c r="H153" s="11"/>
    </row>
    <row r="154" spans="1:8" ht="62.4" x14ac:dyDescent="0.3">
      <c r="A154" s="16" t="s">
        <v>266</v>
      </c>
      <c r="B154" s="17" t="s">
        <v>267</v>
      </c>
      <c r="C154" s="18">
        <v>57000</v>
      </c>
      <c r="D154" s="18">
        <v>4592049</v>
      </c>
      <c r="E154" s="18">
        <v>0</v>
      </c>
      <c r="F154" s="24">
        <f t="shared" si="4"/>
        <v>0</v>
      </c>
      <c r="G154" s="25">
        <f t="shared" si="5"/>
        <v>0</v>
      </c>
      <c r="H154" s="11"/>
    </row>
    <row r="155" spans="1:8" ht="62.4" x14ac:dyDescent="0.3">
      <c r="A155" s="16" t="s">
        <v>268</v>
      </c>
      <c r="B155" s="17" t="s">
        <v>269</v>
      </c>
      <c r="C155" s="18">
        <v>0</v>
      </c>
      <c r="D155" s="18">
        <v>18400</v>
      </c>
      <c r="E155" s="18">
        <v>0</v>
      </c>
      <c r="F155" s="24">
        <f t="shared" si="4"/>
        <v>0</v>
      </c>
      <c r="G155" s="25"/>
      <c r="H155" s="11"/>
    </row>
    <row r="156" spans="1:8" ht="94.2" customHeight="1" x14ac:dyDescent="0.3">
      <c r="A156" s="16" t="s">
        <v>270</v>
      </c>
      <c r="B156" s="17" t="s">
        <v>271</v>
      </c>
      <c r="C156" s="18">
        <v>312326860.99000001</v>
      </c>
      <c r="D156" s="18">
        <v>623455271.79999995</v>
      </c>
      <c r="E156" s="18">
        <v>291844678.66000003</v>
      </c>
      <c r="F156" s="24">
        <f t="shared" si="4"/>
        <v>46.810844636441175</v>
      </c>
      <c r="G156" s="25">
        <f t="shared" si="5"/>
        <v>93.442068266214292</v>
      </c>
      <c r="H156" s="11"/>
    </row>
    <row r="157" spans="1:8" ht="78" x14ac:dyDescent="0.3">
      <c r="A157" s="16" t="s">
        <v>272</v>
      </c>
      <c r="B157" s="17" t="s">
        <v>273</v>
      </c>
      <c r="C157" s="18">
        <v>158139857.15000001</v>
      </c>
      <c r="D157" s="18">
        <v>331787393</v>
      </c>
      <c r="E157" s="18">
        <v>157968169.41</v>
      </c>
      <c r="F157" s="24">
        <f t="shared" si="4"/>
        <v>47.611263339954569</v>
      </c>
      <c r="G157" s="25">
        <f t="shared" si="5"/>
        <v>99.891432973891483</v>
      </c>
      <c r="H157" s="11"/>
    </row>
    <row r="158" spans="1:8" ht="93.6" x14ac:dyDescent="0.3">
      <c r="A158" s="16" t="s">
        <v>274</v>
      </c>
      <c r="B158" s="17" t="s">
        <v>275</v>
      </c>
      <c r="C158" s="18">
        <v>82822051.760000005</v>
      </c>
      <c r="D158" s="18">
        <v>179602613</v>
      </c>
      <c r="E158" s="18">
        <v>77831929.150000006</v>
      </c>
      <c r="F158" s="24">
        <f t="shared" si="4"/>
        <v>43.33563295652052</v>
      </c>
      <c r="G158" s="25">
        <f t="shared" si="5"/>
        <v>93.974886513968201</v>
      </c>
      <c r="H158" s="11"/>
    </row>
    <row r="159" spans="1:8" ht="109.2" x14ac:dyDescent="0.3">
      <c r="A159" s="16" t="s">
        <v>276</v>
      </c>
      <c r="B159" s="17" t="s">
        <v>277</v>
      </c>
      <c r="C159" s="18">
        <v>48867476.210000001</v>
      </c>
      <c r="D159" s="18">
        <v>99993189</v>
      </c>
      <c r="E159" s="18">
        <v>60811181.57</v>
      </c>
      <c r="F159" s="24">
        <f t="shared" si="4"/>
        <v>60.815323701697324</v>
      </c>
      <c r="G159" s="25">
        <f t="shared" si="5"/>
        <v>124.44101125393479</v>
      </c>
      <c r="H159" s="11"/>
    </row>
    <row r="160" spans="1:8" ht="93.6" x14ac:dyDescent="0.3">
      <c r="A160" s="16" t="s">
        <v>278</v>
      </c>
      <c r="B160" s="17" t="s">
        <v>279</v>
      </c>
      <c r="C160" s="18">
        <v>26450329.18</v>
      </c>
      <c r="D160" s="18">
        <v>52191591</v>
      </c>
      <c r="E160" s="18">
        <v>19325058.690000001</v>
      </c>
      <c r="F160" s="24">
        <f t="shared" si="4"/>
        <v>37.027150005831402</v>
      </c>
      <c r="G160" s="25">
        <f t="shared" si="5"/>
        <v>73.061694463191557</v>
      </c>
      <c r="H160" s="11"/>
    </row>
    <row r="161" spans="1:8" ht="93.6" x14ac:dyDescent="0.3">
      <c r="A161" s="16" t="s">
        <v>280</v>
      </c>
      <c r="B161" s="17" t="s">
        <v>281</v>
      </c>
      <c r="C161" s="18">
        <v>70397185.180000007</v>
      </c>
      <c r="D161" s="18">
        <v>144842596</v>
      </c>
      <c r="E161" s="18">
        <v>71922881.379999995</v>
      </c>
      <c r="F161" s="24">
        <f t="shared" si="4"/>
        <v>49.655890854096533</v>
      </c>
      <c r="G161" s="25">
        <f t="shared" si="5"/>
        <v>102.1672687566966</v>
      </c>
      <c r="H161" s="11"/>
    </row>
    <row r="162" spans="1:8" ht="93.6" x14ac:dyDescent="0.3">
      <c r="A162" s="16" t="s">
        <v>282</v>
      </c>
      <c r="B162" s="17" t="s">
        <v>283</v>
      </c>
      <c r="C162" s="18">
        <v>47938412.009999998</v>
      </c>
      <c r="D162" s="18">
        <v>95000000</v>
      </c>
      <c r="E162" s="18">
        <v>53371905.979999997</v>
      </c>
      <c r="F162" s="24">
        <f t="shared" si="4"/>
        <v>56.180953663157894</v>
      </c>
      <c r="G162" s="25">
        <f t="shared" si="5"/>
        <v>111.33432198143436</v>
      </c>
      <c r="H162" s="11"/>
    </row>
    <row r="163" spans="1:8" ht="78.599999999999994" customHeight="1" x14ac:dyDescent="0.3">
      <c r="A163" s="16" t="s">
        <v>284</v>
      </c>
      <c r="B163" s="17" t="s">
        <v>285</v>
      </c>
      <c r="C163" s="18">
        <v>5864626.4800000004</v>
      </c>
      <c r="D163" s="18">
        <v>15809564</v>
      </c>
      <c r="E163" s="18">
        <v>4679576</v>
      </c>
      <c r="F163" s="24">
        <f t="shared" si="4"/>
        <v>29.599652463534099</v>
      </c>
      <c r="G163" s="25">
        <f t="shared" si="5"/>
        <v>79.793248827672997</v>
      </c>
      <c r="H163" s="11"/>
    </row>
    <row r="164" spans="1:8" ht="93.6" x14ac:dyDescent="0.3">
      <c r="A164" s="16" t="s">
        <v>286</v>
      </c>
      <c r="B164" s="17" t="s">
        <v>287</v>
      </c>
      <c r="C164" s="18">
        <v>4113169.28</v>
      </c>
      <c r="D164" s="18">
        <v>8497800</v>
      </c>
      <c r="E164" s="18">
        <v>2648055.65</v>
      </c>
      <c r="F164" s="24">
        <f t="shared" si="4"/>
        <v>31.161661253500906</v>
      </c>
      <c r="G164" s="25">
        <f t="shared" si="5"/>
        <v>64.379933567917732</v>
      </c>
      <c r="H164" s="11"/>
    </row>
    <row r="165" spans="1:8" ht="79.2" customHeight="1" x14ac:dyDescent="0.3">
      <c r="A165" s="16" t="s">
        <v>288</v>
      </c>
      <c r="B165" s="17" t="s">
        <v>289</v>
      </c>
      <c r="C165" s="18">
        <v>11583452.43</v>
      </c>
      <c r="D165" s="18">
        <v>23367732</v>
      </c>
      <c r="E165" s="18">
        <v>10704317.76</v>
      </c>
      <c r="F165" s="24">
        <f t="shared" si="4"/>
        <v>45.808115909579925</v>
      </c>
      <c r="G165" s="25">
        <f t="shared" si="5"/>
        <v>92.410426206584773</v>
      </c>
      <c r="H165" s="11"/>
    </row>
    <row r="166" spans="1:8" ht="78" customHeight="1" x14ac:dyDescent="0.3">
      <c r="A166" s="16" t="s">
        <v>290</v>
      </c>
      <c r="B166" s="17" t="s">
        <v>291</v>
      </c>
      <c r="C166" s="18">
        <v>897524.98</v>
      </c>
      <c r="D166" s="18">
        <v>2167500</v>
      </c>
      <c r="E166" s="18">
        <v>519025.99</v>
      </c>
      <c r="F166" s="24">
        <f t="shared" si="4"/>
        <v>23.945835755478662</v>
      </c>
      <c r="G166" s="25">
        <f t="shared" si="5"/>
        <v>57.828584336449332</v>
      </c>
      <c r="H166" s="11"/>
    </row>
    <row r="167" spans="1:8" ht="110.4" customHeight="1" x14ac:dyDescent="0.3">
      <c r="A167" s="16" t="s">
        <v>1330</v>
      </c>
      <c r="B167" s="21" t="s">
        <v>1331</v>
      </c>
      <c r="C167" s="18">
        <v>9347250</v>
      </c>
      <c r="D167" s="18">
        <v>0</v>
      </c>
      <c r="E167" s="18">
        <v>0</v>
      </c>
      <c r="F167" s="24"/>
      <c r="G167" s="25">
        <f t="shared" si="5"/>
        <v>0</v>
      </c>
      <c r="H167" s="11"/>
    </row>
    <row r="168" spans="1:8" ht="124.8" customHeight="1" x14ac:dyDescent="0.3">
      <c r="A168" s="16" t="s">
        <v>1332</v>
      </c>
      <c r="B168" s="21" t="s">
        <v>1333</v>
      </c>
      <c r="C168" s="18">
        <v>9347250</v>
      </c>
      <c r="D168" s="18">
        <v>0</v>
      </c>
      <c r="E168" s="18">
        <v>0</v>
      </c>
      <c r="F168" s="24"/>
      <c r="G168" s="25">
        <f t="shared" si="5"/>
        <v>0</v>
      </c>
      <c r="H168" s="11"/>
    </row>
    <row r="169" spans="1:8" ht="93.6" x14ac:dyDescent="0.3">
      <c r="A169" s="16" t="s">
        <v>292</v>
      </c>
      <c r="B169" s="17" t="s">
        <v>293</v>
      </c>
      <c r="C169" s="18">
        <v>27217756.699999999</v>
      </c>
      <c r="D169" s="18">
        <v>57180452.799999997</v>
      </c>
      <c r="E169" s="18">
        <v>26216186.109999999</v>
      </c>
      <c r="F169" s="24">
        <f t="shared" si="4"/>
        <v>45.848161086965021</v>
      </c>
      <c r="G169" s="25">
        <f t="shared" si="5"/>
        <v>96.320157458090577</v>
      </c>
      <c r="H169" s="11"/>
    </row>
    <row r="170" spans="1:8" ht="93.6" x14ac:dyDescent="0.3">
      <c r="A170" s="16" t="s">
        <v>294</v>
      </c>
      <c r="B170" s="17" t="s">
        <v>295</v>
      </c>
      <c r="C170" s="18">
        <v>2107408.2799999998</v>
      </c>
      <c r="D170" s="18">
        <v>5151000</v>
      </c>
      <c r="E170" s="18">
        <v>2076662.56</v>
      </c>
      <c r="F170" s="24">
        <f t="shared" si="4"/>
        <v>40.315716559891285</v>
      </c>
      <c r="G170" s="25">
        <f t="shared" si="5"/>
        <v>98.541064857161913</v>
      </c>
      <c r="H170" s="11"/>
    </row>
    <row r="171" spans="1:8" ht="78" x14ac:dyDescent="0.3">
      <c r="A171" s="16" t="s">
        <v>296</v>
      </c>
      <c r="B171" s="17" t="s">
        <v>297</v>
      </c>
      <c r="C171" s="18">
        <v>6576717.0599999996</v>
      </c>
      <c r="D171" s="18">
        <v>16991377</v>
      </c>
      <c r="E171" s="18">
        <v>6976370.1100000003</v>
      </c>
      <c r="F171" s="24">
        <f t="shared" si="4"/>
        <v>41.058297452878598</v>
      </c>
      <c r="G171" s="25">
        <f t="shared" si="5"/>
        <v>106.07678643240889</v>
      </c>
      <c r="H171" s="11"/>
    </row>
    <row r="172" spans="1:8" ht="78" x14ac:dyDescent="0.3">
      <c r="A172" s="16" t="s">
        <v>298</v>
      </c>
      <c r="B172" s="17" t="s">
        <v>299</v>
      </c>
      <c r="C172" s="18">
        <v>10552434.439999999</v>
      </c>
      <c r="D172" s="18">
        <v>18712443</v>
      </c>
      <c r="E172" s="18">
        <v>10010094.539999999</v>
      </c>
      <c r="F172" s="24">
        <f t="shared" si="4"/>
        <v>53.494322147033394</v>
      </c>
      <c r="G172" s="25">
        <f t="shared" si="5"/>
        <v>94.860523388383157</v>
      </c>
      <c r="H172" s="11"/>
    </row>
    <row r="173" spans="1:8" ht="78" x14ac:dyDescent="0.3">
      <c r="A173" s="16" t="s">
        <v>300</v>
      </c>
      <c r="B173" s="17" t="s">
        <v>301</v>
      </c>
      <c r="C173" s="18">
        <v>5211502.43</v>
      </c>
      <c r="D173" s="18">
        <v>10338290.800000001</v>
      </c>
      <c r="E173" s="18">
        <v>4532985.67</v>
      </c>
      <c r="F173" s="24">
        <f t="shared" si="4"/>
        <v>43.846567655071176</v>
      </c>
      <c r="G173" s="25">
        <f t="shared" si="5"/>
        <v>86.980400199103443</v>
      </c>
      <c r="H173" s="11"/>
    </row>
    <row r="174" spans="1:8" ht="78" x14ac:dyDescent="0.3">
      <c r="A174" s="16" t="s">
        <v>302</v>
      </c>
      <c r="B174" s="17" t="s">
        <v>303</v>
      </c>
      <c r="C174" s="18">
        <v>2769694.49</v>
      </c>
      <c r="D174" s="18">
        <v>5987342</v>
      </c>
      <c r="E174" s="18">
        <v>2620073.23</v>
      </c>
      <c r="F174" s="24">
        <f t="shared" si="4"/>
        <v>43.76020661589066</v>
      </c>
      <c r="G174" s="25">
        <f t="shared" si="5"/>
        <v>94.597914660255526</v>
      </c>
      <c r="H174" s="11"/>
    </row>
    <row r="175" spans="1:8" ht="46.8" x14ac:dyDescent="0.3">
      <c r="A175" s="16" t="s">
        <v>304</v>
      </c>
      <c r="B175" s="17" t="s">
        <v>305</v>
      </c>
      <c r="C175" s="18">
        <v>47187165.759999998</v>
      </c>
      <c r="D175" s="18">
        <v>89644830</v>
      </c>
      <c r="E175" s="18">
        <v>35639811</v>
      </c>
      <c r="F175" s="24">
        <f t="shared" si="4"/>
        <v>39.756683123834357</v>
      </c>
      <c r="G175" s="25">
        <f t="shared" si="5"/>
        <v>75.528611278051045</v>
      </c>
      <c r="H175" s="11"/>
    </row>
    <row r="176" spans="1:8" ht="46.8" x14ac:dyDescent="0.3">
      <c r="A176" s="16" t="s">
        <v>306</v>
      </c>
      <c r="B176" s="17" t="s">
        <v>307</v>
      </c>
      <c r="C176" s="18">
        <v>9555341.7699999996</v>
      </c>
      <c r="D176" s="18">
        <v>20929000</v>
      </c>
      <c r="E176" s="18">
        <v>9015742.8200000003</v>
      </c>
      <c r="F176" s="24">
        <f t="shared" si="4"/>
        <v>43.077752496535908</v>
      </c>
      <c r="G176" s="25">
        <f t="shared" si="5"/>
        <v>94.352907902319856</v>
      </c>
      <c r="H176" s="11"/>
    </row>
    <row r="177" spans="1:8" ht="46.8" x14ac:dyDescent="0.3">
      <c r="A177" s="16" t="s">
        <v>308</v>
      </c>
      <c r="B177" s="17" t="s">
        <v>309</v>
      </c>
      <c r="C177" s="18">
        <v>35899869.840000004</v>
      </c>
      <c r="D177" s="18">
        <v>65746124</v>
      </c>
      <c r="E177" s="18">
        <v>25111163.760000002</v>
      </c>
      <c r="F177" s="24">
        <f t="shared" si="4"/>
        <v>38.194135611705413</v>
      </c>
      <c r="G177" s="25">
        <f t="shared" si="5"/>
        <v>69.947784969462163</v>
      </c>
      <c r="H177" s="11"/>
    </row>
    <row r="178" spans="1:8" ht="46.8" x14ac:dyDescent="0.3">
      <c r="A178" s="16" t="s">
        <v>310</v>
      </c>
      <c r="B178" s="17" t="s">
        <v>311</v>
      </c>
      <c r="C178" s="18">
        <v>1042862.64</v>
      </c>
      <c r="D178" s="18">
        <v>1830600</v>
      </c>
      <c r="E178" s="18">
        <v>1091716.76</v>
      </c>
      <c r="F178" s="24">
        <f t="shared" si="4"/>
        <v>59.63710040423905</v>
      </c>
      <c r="G178" s="25">
        <f t="shared" si="5"/>
        <v>104.68461695012874</v>
      </c>
      <c r="H178" s="11"/>
    </row>
    <row r="179" spans="1:8" ht="46.8" x14ac:dyDescent="0.3">
      <c r="A179" s="16" t="s">
        <v>312</v>
      </c>
      <c r="B179" s="17" t="s">
        <v>313</v>
      </c>
      <c r="C179" s="18">
        <v>257386.2</v>
      </c>
      <c r="D179" s="18">
        <v>483900</v>
      </c>
      <c r="E179" s="18">
        <v>249060.82</v>
      </c>
      <c r="F179" s="24">
        <f t="shared" si="4"/>
        <v>51.469481297788796</v>
      </c>
      <c r="G179" s="25">
        <f t="shared" si="5"/>
        <v>96.765413219512155</v>
      </c>
      <c r="H179" s="11"/>
    </row>
    <row r="180" spans="1:8" ht="46.8" x14ac:dyDescent="0.3">
      <c r="A180" s="16" t="s">
        <v>314</v>
      </c>
      <c r="B180" s="17" t="s">
        <v>315</v>
      </c>
      <c r="C180" s="18">
        <v>431705.31</v>
      </c>
      <c r="D180" s="18">
        <v>655206</v>
      </c>
      <c r="E180" s="18">
        <v>172126.84</v>
      </c>
      <c r="F180" s="24">
        <f t="shared" si="4"/>
        <v>26.270644652216252</v>
      </c>
      <c r="G180" s="25">
        <f t="shared" si="5"/>
        <v>39.871374294654842</v>
      </c>
      <c r="H180" s="11"/>
    </row>
    <row r="181" spans="1:8" ht="62.4" x14ac:dyDescent="0.3">
      <c r="A181" s="16" t="s">
        <v>316</v>
      </c>
      <c r="B181" s="17" t="s">
        <v>317</v>
      </c>
      <c r="C181" s="18">
        <v>37646.199999999997</v>
      </c>
      <c r="D181" s="18">
        <v>0</v>
      </c>
      <c r="E181" s="18">
        <v>97630.76</v>
      </c>
      <c r="F181" s="24"/>
      <c r="G181" s="25">
        <f t="shared" si="5"/>
        <v>259.33762238951073</v>
      </c>
      <c r="H181" s="11"/>
    </row>
    <row r="182" spans="1:8" ht="78" x14ac:dyDescent="0.3">
      <c r="A182" s="16" t="s">
        <v>318</v>
      </c>
      <c r="B182" s="17" t="s">
        <v>319</v>
      </c>
      <c r="C182" s="18">
        <v>37646.199999999997</v>
      </c>
      <c r="D182" s="18">
        <v>0</v>
      </c>
      <c r="E182" s="18">
        <v>97630.76</v>
      </c>
      <c r="F182" s="24"/>
      <c r="G182" s="25">
        <f t="shared" si="5"/>
        <v>259.33762238951073</v>
      </c>
      <c r="H182" s="11"/>
    </row>
    <row r="183" spans="1:8" ht="46.8" x14ac:dyDescent="0.3">
      <c r="A183" s="16" t="s">
        <v>320</v>
      </c>
      <c r="B183" s="17" t="s">
        <v>321</v>
      </c>
      <c r="C183" s="18">
        <v>76931.13</v>
      </c>
      <c r="D183" s="18">
        <v>266400</v>
      </c>
      <c r="E183" s="18">
        <v>139885.75</v>
      </c>
      <c r="F183" s="24">
        <f t="shared" si="4"/>
        <v>52.509665915915917</v>
      </c>
      <c r="G183" s="25">
        <f t="shared" si="5"/>
        <v>181.83243896196507</v>
      </c>
      <c r="H183" s="11"/>
    </row>
    <row r="184" spans="1:8" ht="46.8" x14ac:dyDescent="0.3">
      <c r="A184" s="16" t="s">
        <v>322</v>
      </c>
      <c r="B184" s="17" t="s">
        <v>323</v>
      </c>
      <c r="C184" s="18">
        <v>11368.13</v>
      </c>
      <c r="D184" s="18">
        <v>4100</v>
      </c>
      <c r="E184" s="18">
        <v>8725.94</v>
      </c>
      <c r="F184" s="24">
        <f t="shared" si="4"/>
        <v>212.82780487804879</v>
      </c>
      <c r="G184" s="25">
        <f t="shared" si="5"/>
        <v>76.757918848570526</v>
      </c>
      <c r="H184" s="11"/>
    </row>
    <row r="185" spans="1:8" ht="126" customHeight="1" x14ac:dyDescent="0.3">
      <c r="A185" s="16" t="s">
        <v>324</v>
      </c>
      <c r="B185" s="17" t="s">
        <v>325</v>
      </c>
      <c r="C185" s="18">
        <v>7503.84</v>
      </c>
      <c r="D185" s="18">
        <v>100</v>
      </c>
      <c r="E185" s="18">
        <v>7350.15</v>
      </c>
      <c r="F185" s="24">
        <f t="shared" si="4"/>
        <v>7350.15</v>
      </c>
      <c r="G185" s="25">
        <f t="shared" si="5"/>
        <v>97.951848653489407</v>
      </c>
      <c r="H185" s="11"/>
    </row>
    <row r="186" spans="1:8" ht="156.6" customHeight="1" x14ac:dyDescent="0.3">
      <c r="A186" s="16" t="s">
        <v>326</v>
      </c>
      <c r="B186" s="17" t="s">
        <v>327</v>
      </c>
      <c r="C186" s="18">
        <v>3.22</v>
      </c>
      <c r="D186" s="18">
        <v>0</v>
      </c>
      <c r="E186" s="18">
        <v>1203.76</v>
      </c>
      <c r="F186" s="24"/>
      <c r="G186" s="25">
        <f t="shared" si="5"/>
        <v>37383.850931677014</v>
      </c>
      <c r="H186" s="11"/>
    </row>
    <row r="187" spans="1:8" ht="124.8" customHeight="1" x14ac:dyDescent="0.3">
      <c r="A187" s="16" t="s">
        <v>328</v>
      </c>
      <c r="B187" s="17" t="s">
        <v>329</v>
      </c>
      <c r="C187" s="18">
        <v>3859.23</v>
      </c>
      <c r="D187" s="18">
        <v>4000</v>
      </c>
      <c r="E187" s="18">
        <v>160.96</v>
      </c>
      <c r="F187" s="24">
        <f t="shared" si="4"/>
        <v>4.0240000000000009</v>
      </c>
      <c r="G187" s="25">
        <f t="shared" si="5"/>
        <v>4.1707801815388041</v>
      </c>
      <c r="H187" s="11"/>
    </row>
    <row r="188" spans="1:8" ht="126" customHeight="1" x14ac:dyDescent="0.3">
      <c r="A188" s="16" t="s">
        <v>330</v>
      </c>
      <c r="B188" s="17" t="s">
        <v>331</v>
      </c>
      <c r="C188" s="18">
        <v>1.84</v>
      </c>
      <c r="D188" s="18">
        <v>0</v>
      </c>
      <c r="E188" s="18">
        <v>11.07</v>
      </c>
      <c r="F188" s="24"/>
      <c r="G188" s="25">
        <f t="shared" si="5"/>
        <v>601.63043478260875</v>
      </c>
      <c r="H188" s="11"/>
    </row>
    <row r="189" spans="1:8" ht="46.8" x14ac:dyDescent="0.3">
      <c r="A189" s="16" t="s">
        <v>332</v>
      </c>
      <c r="B189" s="17" t="s">
        <v>333</v>
      </c>
      <c r="C189" s="18">
        <v>65563</v>
      </c>
      <c r="D189" s="18">
        <v>262300</v>
      </c>
      <c r="E189" s="18">
        <v>131159.81</v>
      </c>
      <c r="F189" s="24">
        <f t="shared" si="4"/>
        <v>50.003739992375138</v>
      </c>
      <c r="G189" s="25">
        <f t="shared" si="5"/>
        <v>200.05156872016227</v>
      </c>
      <c r="H189" s="11"/>
    </row>
    <row r="190" spans="1:8" ht="109.2" x14ac:dyDescent="0.3">
      <c r="A190" s="16" t="s">
        <v>334</v>
      </c>
      <c r="B190" s="17" t="s">
        <v>335</v>
      </c>
      <c r="C190" s="18">
        <v>65563</v>
      </c>
      <c r="D190" s="18">
        <v>262300</v>
      </c>
      <c r="E190" s="18">
        <v>131126</v>
      </c>
      <c r="F190" s="24">
        <f t="shared" si="4"/>
        <v>49.990850171559281</v>
      </c>
      <c r="G190" s="25">
        <f t="shared" si="5"/>
        <v>200</v>
      </c>
      <c r="H190" s="11"/>
    </row>
    <row r="191" spans="1:8" ht="109.2" x14ac:dyDescent="0.3">
      <c r="A191" s="16" t="s">
        <v>336</v>
      </c>
      <c r="B191" s="17" t="s">
        <v>337</v>
      </c>
      <c r="C191" s="18">
        <v>0</v>
      </c>
      <c r="D191" s="18">
        <v>0</v>
      </c>
      <c r="E191" s="18">
        <v>33.81</v>
      </c>
      <c r="F191" s="24"/>
      <c r="G191" s="25"/>
      <c r="H191" s="11"/>
    </row>
    <row r="192" spans="1:8" ht="31.2" x14ac:dyDescent="0.3">
      <c r="A192" s="16" t="s">
        <v>338</v>
      </c>
      <c r="B192" s="17" t="s">
        <v>339</v>
      </c>
      <c r="C192" s="18">
        <v>12087992.560000001</v>
      </c>
      <c r="D192" s="18">
        <v>9823600</v>
      </c>
      <c r="E192" s="18">
        <v>5494431.9699999997</v>
      </c>
      <c r="F192" s="24">
        <f t="shared" si="4"/>
        <v>55.930941508204725</v>
      </c>
      <c r="G192" s="25">
        <f t="shared" si="5"/>
        <v>45.453634610774444</v>
      </c>
      <c r="H192" s="11"/>
    </row>
    <row r="193" spans="1:8" ht="47.4" customHeight="1" x14ac:dyDescent="0.3">
      <c r="A193" s="16" t="s">
        <v>340</v>
      </c>
      <c r="B193" s="17" t="s">
        <v>341</v>
      </c>
      <c r="C193" s="18">
        <v>12087992.560000001</v>
      </c>
      <c r="D193" s="18">
        <v>9823600</v>
      </c>
      <c r="E193" s="18">
        <v>5494431.9699999997</v>
      </c>
      <c r="F193" s="24">
        <f t="shared" si="4"/>
        <v>55.930941508204725</v>
      </c>
      <c r="G193" s="25">
        <f t="shared" si="5"/>
        <v>45.453634610774444</v>
      </c>
      <c r="H193" s="11"/>
    </row>
    <row r="194" spans="1:8" ht="62.4" x14ac:dyDescent="0.3">
      <c r="A194" s="16" t="s">
        <v>342</v>
      </c>
      <c r="B194" s="17" t="s">
        <v>343</v>
      </c>
      <c r="C194" s="18">
        <v>24840</v>
      </c>
      <c r="D194" s="18">
        <v>4031000</v>
      </c>
      <c r="E194" s="18">
        <v>0</v>
      </c>
      <c r="F194" s="24">
        <f t="shared" si="4"/>
        <v>0</v>
      </c>
      <c r="G194" s="25">
        <f t="shared" si="5"/>
        <v>0</v>
      </c>
      <c r="H194" s="11"/>
    </row>
    <row r="195" spans="1:8" ht="62.4" x14ac:dyDescent="0.3">
      <c r="A195" s="16" t="s">
        <v>344</v>
      </c>
      <c r="B195" s="17" t="s">
        <v>345</v>
      </c>
      <c r="C195" s="18">
        <v>11944436.1</v>
      </c>
      <c r="D195" s="18">
        <v>4890000</v>
      </c>
      <c r="E195" s="18">
        <v>4940826.8600000003</v>
      </c>
      <c r="F195" s="24">
        <f t="shared" si="4"/>
        <v>101.03940408997956</v>
      </c>
      <c r="G195" s="25">
        <f t="shared" si="5"/>
        <v>41.365090981565885</v>
      </c>
      <c r="H195" s="11"/>
    </row>
    <row r="196" spans="1:8" ht="62.4" x14ac:dyDescent="0.3">
      <c r="A196" s="16" t="s">
        <v>346</v>
      </c>
      <c r="B196" s="17" t="s">
        <v>347</v>
      </c>
      <c r="C196" s="18">
        <v>92593</v>
      </c>
      <c r="D196" s="18">
        <v>813400</v>
      </c>
      <c r="E196" s="18">
        <v>516260.79</v>
      </c>
      <c r="F196" s="24">
        <f t="shared" si="4"/>
        <v>63.469484878288661</v>
      </c>
      <c r="G196" s="25">
        <f t="shared" si="5"/>
        <v>557.55919993952023</v>
      </c>
      <c r="H196" s="11"/>
    </row>
    <row r="197" spans="1:8" ht="62.4" x14ac:dyDescent="0.3">
      <c r="A197" s="16" t="s">
        <v>348</v>
      </c>
      <c r="B197" s="17" t="s">
        <v>349</v>
      </c>
      <c r="C197" s="18">
        <v>0</v>
      </c>
      <c r="D197" s="18">
        <v>2000</v>
      </c>
      <c r="E197" s="18">
        <v>0</v>
      </c>
      <c r="F197" s="24">
        <f t="shared" ref="F197:F259" si="6">E197/D197*100</f>
        <v>0</v>
      </c>
      <c r="G197" s="25"/>
      <c r="H197" s="11"/>
    </row>
    <row r="198" spans="1:8" ht="62.4" x14ac:dyDescent="0.3">
      <c r="A198" s="16" t="s">
        <v>350</v>
      </c>
      <c r="B198" s="17" t="s">
        <v>351</v>
      </c>
      <c r="C198" s="18">
        <v>26123.46</v>
      </c>
      <c r="D198" s="18">
        <v>87200</v>
      </c>
      <c r="E198" s="18">
        <v>37344.32</v>
      </c>
      <c r="F198" s="24">
        <f t="shared" si="6"/>
        <v>42.826055045871556</v>
      </c>
      <c r="G198" s="25">
        <f t="shared" ref="G198:G259" si="7">E198/C198*100</f>
        <v>142.95319226473063</v>
      </c>
      <c r="H198" s="11"/>
    </row>
    <row r="199" spans="1:8" ht="93.6" x14ac:dyDescent="0.3">
      <c r="A199" s="16" t="s">
        <v>352</v>
      </c>
      <c r="B199" s="17" t="s">
        <v>353</v>
      </c>
      <c r="C199" s="18">
        <v>16334235.58</v>
      </c>
      <c r="D199" s="18">
        <v>36225636</v>
      </c>
      <c r="E199" s="18">
        <v>20029907.48</v>
      </c>
      <c r="F199" s="24">
        <f t="shared" si="6"/>
        <v>55.292079564869482</v>
      </c>
      <c r="G199" s="25">
        <f t="shared" si="7"/>
        <v>122.62531284001477</v>
      </c>
      <c r="H199" s="11"/>
    </row>
    <row r="200" spans="1:8" ht="93.6" x14ac:dyDescent="0.3">
      <c r="A200" s="16" t="s">
        <v>354</v>
      </c>
      <c r="B200" s="17" t="s">
        <v>355</v>
      </c>
      <c r="C200" s="18">
        <v>16334235.58</v>
      </c>
      <c r="D200" s="18">
        <v>36225636</v>
      </c>
      <c r="E200" s="18">
        <v>20029907.48</v>
      </c>
      <c r="F200" s="24">
        <f t="shared" si="6"/>
        <v>55.292079564869482</v>
      </c>
      <c r="G200" s="25">
        <f t="shared" si="7"/>
        <v>122.62531284001477</v>
      </c>
      <c r="H200" s="11"/>
    </row>
    <row r="201" spans="1:8" ht="109.2" x14ac:dyDescent="0.3">
      <c r="A201" s="16" t="s">
        <v>356</v>
      </c>
      <c r="B201" s="17" t="s">
        <v>357</v>
      </c>
      <c r="C201" s="18">
        <v>161127.07</v>
      </c>
      <c r="D201" s="18">
        <v>924000</v>
      </c>
      <c r="E201" s="18">
        <v>2403899.0499999998</v>
      </c>
      <c r="F201" s="24">
        <f t="shared" si="6"/>
        <v>260.16223484848484</v>
      </c>
      <c r="G201" s="25">
        <f t="shared" si="7"/>
        <v>1491.9274892791134</v>
      </c>
      <c r="H201" s="11"/>
    </row>
    <row r="202" spans="1:8" ht="93.6" x14ac:dyDescent="0.3">
      <c r="A202" s="16" t="s">
        <v>358</v>
      </c>
      <c r="B202" s="17" t="s">
        <v>359</v>
      </c>
      <c r="C202" s="18">
        <v>10523378.380000001</v>
      </c>
      <c r="D202" s="18">
        <v>26261096</v>
      </c>
      <c r="E202" s="18">
        <v>12235102.560000001</v>
      </c>
      <c r="F202" s="24">
        <f t="shared" si="6"/>
        <v>46.59022060617729</v>
      </c>
      <c r="G202" s="25">
        <f t="shared" si="7"/>
        <v>116.26591877807211</v>
      </c>
      <c r="H202" s="11"/>
    </row>
    <row r="203" spans="1:8" ht="93.6" x14ac:dyDescent="0.3">
      <c r="A203" s="16" t="s">
        <v>360</v>
      </c>
      <c r="B203" s="17" t="s">
        <v>361</v>
      </c>
      <c r="C203" s="18">
        <v>1038996.49</v>
      </c>
      <c r="D203" s="18">
        <v>596200</v>
      </c>
      <c r="E203" s="18">
        <v>694048.96</v>
      </c>
      <c r="F203" s="24">
        <f t="shared" si="6"/>
        <v>116.4121033210332</v>
      </c>
      <c r="G203" s="25">
        <f t="shared" si="7"/>
        <v>66.799933077733499</v>
      </c>
      <c r="H203" s="11"/>
    </row>
    <row r="204" spans="1:8" ht="93.6" x14ac:dyDescent="0.3">
      <c r="A204" s="16" t="s">
        <v>362</v>
      </c>
      <c r="B204" s="17" t="s">
        <v>363</v>
      </c>
      <c r="C204" s="18">
        <v>3318360.27</v>
      </c>
      <c r="D204" s="18">
        <v>6125688</v>
      </c>
      <c r="E204" s="18">
        <v>3533573.13</v>
      </c>
      <c r="F204" s="24">
        <f t="shared" si="6"/>
        <v>57.68451037663035</v>
      </c>
      <c r="G204" s="25">
        <f t="shared" si="7"/>
        <v>106.48551822252861</v>
      </c>
      <c r="H204" s="11"/>
    </row>
    <row r="205" spans="1:8" ht="93.6" x14ac:dyDescent="0.3">
      <c r="A205" s="16" t="s">
        <v>364</v>
      </c>
      <c r="B205" s="17" t="s">
        <v>365</v>
      </c>
      <c r="C205" s="18">
        <v>1292373.3700000001</v>
      </c>
      <c r="D205" s="18">
        <v>2318652</v>
      </c>
      <c r="E205" s="18">
        <v>1163283.78</v>
      </c>
      <c r="F205" s="24">
        <f t="shared" si="6"/>
        <v>50.170693144119952</v>
      </c>
      <c r="G205" s="25">
        <f t="shared" si="7"/>
        <v>90.011432222562732</v>
      </c>
      <c r="H205" s="11"/>
    </row>
    <row r="206" spans="1:8" ht="31.2" x14ac:dyDescent="0.3">
      <c r="A206" s="22" t="s">
        <v>366</v>
      </c>
      <c r="B206" s="28" t="s">
        <v>367</v>
      </c>
      <c r="C206" s="29">
        <v>117256107.01000001</v>
      </c>
      <c r="D206" s="29">
        <v>274882745</v>
      </c>
      <c r="E206" s="29">
        <v>140079956.81</v>
      </c>
      <c r="F206" s="30">
        <f t="shared" si="6"/>
        <v>50.959894485192223</v>
      </c>
      <c r="G206" s="31">
        <f t="shared" si="7"/>
        <v>119.46495613917448</v>
      </c>
      <c r="H206" s="11"/>
    </row>
    <row r="207" spans="1:8" ht="15" customHeight="1" x14ac:dyDescent="0.3">
      <c r="A207" s="16" t="s">
        <v>368</v>
      </c>
      <c r="B207" s="17" t="s">
        <v>369</v>
      </c>
      <c r="C207" s="18">
        <v>29305004.530000001</v>
      </c>
      <c r="D207" s="18">
        <v>43640745</v>
      </c>
      <c r="E207" s="18">
        <v>29971342.399999999</v>
      </c>
      <c r="F207" s="24">
        <f t="shared" si="6"/>
        <v>68.677430690058102</v>
      </c>
      <c r="G207" s="25">
        <f t="shared" si="7"/>
        <v>102.27380231017489</v>
      </c>
      <c r="H207" s="11"/>
    </row>
    <row r="208" spans="1:8" ht="31.2" x14ac:dyDescent="0.3">
      <c r="A208" s="16" t="s">
        <v>370</v>
      </c>
      <c r="B208" s="17" t="s">
        <v>371</v>
      </c>
      <c r="C208" s="18">
        <v>4929860.13</v>
      </c>
      <c r="D208" s="18">
        <v>7686316</v>
      </c>
      <c r="E208" s="18">
        <v>4913617.45</v>
      </c>
      <c r="F208" s="24">
        <f t="shared" si="6"/>
        <v>63.92682072920239</v>
      </c>
      <c r="G208" s="25">
        <f t="shared" si="7"/>
        <v>99.670524526625883</v>
      </c>
      <c r="H208" s="11"/>
    </row>
    <row r="209" spans="1:8" ht="16.8" customHeight="1" x14ac:dyDescent="0.3">
      <c r="A209" s="16" t="s">
        <v>372</v>
      </c>
      <c r="B209" s="17" t="s">
        <v>373</v>
      </c>
      <c r="C209" s="18">
        <v>3282358.32</v>
      </c>
      <c r="D209" s="18">
        <v>5191617</v>
      </c>
      <c r="E209" s="18">
        <v>3816075.21</v>
      </c>
      <c r="F209" s="24">
        <f t="shared" si="6"/>
        <v>73.504559562078626</v>
      </c>
      <c r="G209" s="25">
        <f t="shared" si="7"/>
        <v>116.26016534355701</v>
      </c>
      <c r="H209" s="11"/>
    </row>
    <row r="210" spans="1:8" ht="31.2" x14ac:dyDescent="0.3">
      <c r="A210" s="16" t="s">
        <v>374</v>
      </c>
      <c r="B210" s="17" t="s">
        <v>375</v>
      </c>
      <c r="C210" s="18">
        <v>21067922.390000001</v>
      </c>
      <c r="D210" s="18">
        <v>30762812</v>
      </c>
      <c r="E210" s="18">
        <v>21233649.870000001</v>
      </c>
      <c r="F210" s="24">
        <f t="shared" si="6"/>
        <v>69.023761124308152</v>
      </c>
      <c r="G210" s="25">
        <f t="shared" si="7"/>
        <v>100.78663418695079</v>
      </c>
      <c r="H210" s="11"/>
    </row>
    <row r="211" spans="1:8" x14ac:dyDescent="0.3">
      <c r="A211" s="16" t="s">
        <v>376</v>
      </c>
      <c r="B211" s="17" t="s">
        <v>377</v>
      </c>
      <c r="C211" s="18">
        <v>19107028.260000002</v>
      </c>
      <c r="D211" s="18">
        <v>23621298</v>
      </c>
      <c r="E211" s="18">
        <v>9869241.1799999997</v>
      </c>
      <c r="F211" s="24">
        <f t="shared" si="6"/>
        <v>41.781112875338181</v>
      </c>
      <c r="G211" s="25">
        <f t="shared" si="7"/>
        <v>51.65241316286199</v>
      </c>
      <c r="H211" s="11"/>
    </row>
    <row r="212" spans="1:8" x14ac:dyDescent="0.3">
      <c r="A212" s="16" t="s">
        <v>378</v>
      </c>
      <c r="B212" s="17" t="s">
        <v>379</v>
      </c>
      <c r="C212" s="18">
        <v>1960894.13</v>
      </c>
      <c r="D212" s="18">
        <v>7141514</v>
      </c>
      <c r="E212" s="18">
        <v>11364408.689999999</v>
      </c>
      <c r="F212" s="24">
        <f t="shared" si="6"/>
        <v>159.13164477448339</v>
      </c>
      <c r="G212" s="25">
        <f t="shared" si="7"/>
        <v>579.5523846052821</v>
      </c>
      <c r="H212" s="11"/>
    </row>
    <row r="213" spans="1:8" ht="46.8" x14ac:dyDescent="0.3">
      <c r="A213" s="16" t="s">
        <v>380</v>
      </c>
      <c r="B213" s="17" t="s">
        <v>381</v>
      </c>
      <c r="C213" s="18">
        <v>24863.69</v>
      </c>
      <c r="D213" s="18">
        <v>0</v>
      </c>
      <c r="E213" s="18">
        <v>7999.87</v>
      </c>
      <c r="F213" s="24"/>
      <c r="G213" s="25">
        <f t="shared" si="7"/>
        <v>32.174910481911581</v>
      </c>
      <c r="H213" s="11"/>
    </row>
    <row r="214" spans="1:8" x14ac:dyDescent="0.3">
      <c r="A214" s="16" t="s">
        <v>382</v>
      </c>
      <c r="B214" s="17" t="s">
        <v>383</v>
      </c>
      <c r="C214" s="18">
        <v>4167091.52</v>
      </c>
      <c r="D214" s="18">
        <v>10462000</v>
      </c>
      <c r="E214" s="18">
        <v>1271705.51</v>
      </c>
      <c r="F214" s="24">
        <f t="shared" si="6"/>
        <v>12.155472280634678</v>
      </c>
      <c r="G214" s="25">
        <f t="shared" si="7"/>
        <v>30.517820496536636</v>
      </c>
      <c r="H214" s="11"/>
    </row>
    <row r="215" spans="1:8" ht="62.4" x14ac:dyDescent="0.3">
      <c r="A215" s="16" t="s">
        <v>384</v>
      </c>
      <c r="B215" s="17" t="s">
        <v>385</v>
      </c>
      <c r="C215" s="18">
        <v>4023253.67</v>
      </c>
      <c r="D215" s="18">
        <v>10000000</v>
      </c>
      <c r="E215" s="18">
        <v>1139016.21</v>
      </c>
      <c r="F215" s="24">
        <f t="shared" si="6"/>
        <v>11.3901621</v>
      </c>
      <c r="G215" s="25">
        <f t="shared" si="7"/>
        <v>28.310822618351082</v>
      </c>
      <c r="H215" s="11"/>
    </row>
    <row r="216" spans="1:8" ht="78" x14ac:dyDescent="0.3">
      <c r="A216" s="16" t="s">
        <v>386</v>
      </c>
      <c r="B216" s="17" t="s">
        <v>387</v>
      </c>
      <c r="C216" s="18">
        <v>4023253.67</v>
      </c>
      <c r="D216" s="18">
        <v>10000000</v>
      </c>
      <c r="E216" s="18">
        <v>1139016.21</v>
      </c>
      <c r="F216" s="24">
        <f t="shared" si="6"/>
        <v>11.3901621</v>
      </c>
      <c r="G216" s="25">
        <f t="shared" si="7"/>
        <v>28.310822618351082</v>
      </c>
      <c r="H216" s="11"/>
    </row>
    <row r="217" spans="1:8" ht="46.8" x14ac:dyDescent="0.3">
      <c r="A217" s="16" t="s">
        <v>388</v>
      </c>
      <c r="B217" s="17" t="s">
        <v>389</v>
      </c>
      <c r="C217" s="18">
        <v>30419.35</v>
      </c>
      <c r="D217" s="18">
        <v>62000</v>
      </c>
      <c r="E217" s="18">
        <v>19270.8</v>
      </c>
      <c r="F217" s="24">
        <f t="shared" si="6"/>
        <v>31.081935483870964</v>
      </c>
      <c r="G217" s="25">
        <f t="shared" si="7"/>
        <v>63.350466068472869</v>
      </c>
      <c r="H217" s="11"/>
    </row>
    <row r="218" spans="1:8" ht="62.4" x14ac:dyDescent="0.3">
      <c r="A218" s="16" t="s">
        <v>390</v>
      </c>
      <c r="B218" s="17" t="s">
        <v>391</v>
      </c>
      <c r="C218" s="18">
        <v>113418.5</v>
      </c>
      <c r="D218" s="18">
        <v>400000</v>
      </c>
      <c r="E218" s="18">
        <v>113418.5</v>
      </c>
      <c r="F218" s="24">
        <f t="shared" si="6"/>
        <v>28.354624999999999</v>
      </c>
      <c r="G218" s="25">
        <f t="shared" si="7"/>
        <v>100</v>
      </c>
      <c r="H218" s="11"/>
    </row>
    <row r="219" spans="1:8" ht="78" x14ac:dyDescent="0.3">
      <c r="A219" s="16" t="s">
        <v>392</v>
      </c>
      <c r="B219" s="17" t="s">
        <v>393</v>
      </c>
      <c r="C219" s="18">
        <v>113418.5</v>
      </c>
      <c r="D219" s="18">
        <v>400000</v>
      </c>
      <c r="E219" s="18">
        <v>113418.5</v>
      </c>
      <c r="F219" s="24">
        <f t="shared" si="6"/>
        <v>28.354624999999999</v>
      </c>
      <c r="G219" s="25">
        <f t="shared" si="7"/>
        <v>100</v>
      </c>
      <c r="H219" s="11"/>
    </row>
    <row r="220" spans="1:8" x14ac:dyDescent="0.3">
      <c r="A220" s="16" t="s">
        <v>394</v>
      </c>
      <c r="B220" s="17" t="s">
        <v>395</v>
      </c>
      <c r="C220" s="18">
        <v>83784010.959999993</v>
      </c>
      <c r="D220" s="18">
        <v>220780000</v>
      </c>
      <c r="E220" s="18">
        <v>108836908.90000001</v>
      </c>
      <c r="F220" s="24">
        <f t="shared" si="6"/>
        <v>49.296543572787392</v>
      </c>
      <c r="G220" s="25">
        <f t="shared" si="7"/>
        <v>129.90176485100565</v>
      </c>
      <c r="H220" s="11"/>
    </row>
    <row r="221" spans="1:8" ht="31.2" x14ac:dyDescent="0.3">
      <c r="A221" s="16" t="s">
        <v>396</v>
      </c>
      <c r="B221" s="17" t="s">
        <v>397</v>
      </c>
      <c r="C221" s="18">
        <v>83784010.959999993</v>
      </c>
      <c r="D221" s="18">
        <v>220780000</v>
      </c>
      <c r="E221" s="18">
        <v>108836908.90000001</v>
      </c>
      <c r="F221" s="24">
        <f t="shared" si="6"/>
        <v>49.296543572787392</v>
      </c>
      <c r="G221" s="25">
        <f t="shared" si="7"/>
        <v>129.90176485100565</v>
      </c>
      <c r="H221" s="11"/>
    </row>
    <row r="222" spans="1:8" ht="62.4" x14ac:dyDescent="0.3">
      <c r="A222" s="16" t="s">
        <v>398</v>
      </c>
      <c r="B222" s="17" t="s">
        <v>399</v>
      </c>
      <c r="C222" s="18">
        <v>1063641.1000000001</v>
      </c>
      <c r="D222" s="18">
        <v>2275000</v>
      </c>
      <c r="E222" s="18">
        <v>451212.81</v>
      </c>
      <c r="F222" s="24">
        <f t="shared" si="6"/>
        <v>19.833530109890109</v>
      </c>
      <c r="G222" s="25">
        <f t="shared" si="7"/>
        <v>42.421528276784336</v>
      </c>
      <c r="H222" s="11"/>
    </row>
    <row r="223" spans="1:8" ht="46.8" x14ac:dyDescent="0.3">
      <c r="A223" s="16" t="s">
        <v>400</v>
      </c>
      <c r="B223" s="17" t="s">
        <v>401</v>
      </c>
      <c r="C223" s="18">
        <v>77779771.650000006</v>
      </c>
      <c r="D223" s="18">
        <v>208005000</v>
      </c>
      <c r="E223" s="18">
        <v>102670806.5</v>
      </c>
      <c r="F223" s="24">
        <f t="shared" si="6"/>
        <v>49.359778130333403</v>
      </c>
      <c r="G223" s="25">
        <f t="shared" si="7"/>
        <v>132.00193870715739</v>
      </c>
      <c r="H223" s="11"/>
    </row>
    <row r="224" spans="1:8" ht="46.8" x14ac:dyDescent="0.3">
      <c r="A224" s="16" t="s">
        <v>402</v>
      </c>
      <c r="B224" s="17" t="s">
        <v>403</v>
      </c>
      <c r="C224" s="18">
        <v>4940598.21</v>
      </c>
      <c r="D224" s="18">
        <v>10500000</v>
      </c>
      <c r="E224" s="18">
        <v>5714889.5899999999</v>
      </c>
      <c r="F224" s="24">
        <f t="shared" si="6"/>
        <v>54.427519904761901</v>
      </c>
      <c r="G224" s="25">
        <f t="shared" si="7"/>
        <v>115.67201676980731</v>
      </c>
      <c r="H224" s="11"/>
    </row>
    <row r="225" spans="1:8" ht="31.2" x14ac:dyDescent="0.3">
      <c r="A225" s="22" t="s">
        <v>404</v>
      </c>
      <c r="B225" s="28" t="s">
        <v>405</v>
      </c>
      <c r="C225" s="29">
        <v>35696006.659999996</v>
      </c>
      <c r="D225" s="29">
        <v>117031785.09999999</v>
      </c>
      <c r="E225" s="29">
        <v>34413155.560000002</v>
      </c>
      <c r="F225" s="30">
        <f t="shared" si="6"/>
        <v>29.404965096101915</v>
      </c>
      <c r="G225" s="31">
        <f t="shared" si="7"/>
        <v>96.406177553083211</v>
      </c>
      <c r="H225" s="11"/>
    </row>
    <row r="226" spans="1:8" x14ac:dyDescent="0.3">
      <c r="A226" s="16" t="s">
        <v>406</v>
      </c>
      <c r="B226" s="17" t="s">
        <v>407</v>
      </c>
      <c r="C226" s="18">
        <v>4471764.9800000004</v>
      </c>
      <c r="D226" s="18">
        <v>13446700</v>
      </c>
      <c r="E226" s="18">
        <v>4819958.32</v>
      </c>
      <c r="F226" s="24">
        <f t="shared" si="6"/>
        <v>35.844916001695587</v>
      </c>
      <c r="G226" s="25">
        <f t="shared" si="7"/>
        <v>107.78648568422753</v>
      </c>
      <c r="H226" s="11"/>
    </row>
    <row r="227" spans="1:8" ht="62.4" x14ac:dyDescent="0.3">
      <c r="A227" s="16" t="s">
        <v>408</v>
      </c>
      <c r="B227" s="17" t="s">
        <v>409</v>
      </c>
      <c r="C227" s="18">
        <v>4400</v>
      </c>
      <c r="D227" s="18">
        <v>1000</v>
      </c>
      <c r="E227" s="18">
        <v>2650</v>
      </c>
      <c r="F227" s="24">
        <f t="shared" si="6"/>
        <v>265</v>
      </c>
      <c r="G227" s="25">
        <f t="shared" si="7"/>
        <v>60.227272727272727</v>
      </c>
      <c r="H227" s="11"/>
    </row>
    <row r="228" spans="1:8" ht="31.2" x14ac:dyDescent="0.3">
      <c r="A228" s="16" t="s">
        <v>410</v>
      </c>
      <c r="B228" s="17" t="s">
        <v>411</v>
      </c>
      <c r="C228" s="18">
        <v>131862.5</v>
      </c>
      <c r="D228" s="18">
        <v>384000</v>
      </c>
      <c r="E228" s="18">
        <v>110120.5</v>
      </c>
      <c r="F228" s="24">
        <f t="shared" si="6"/>
        <v>28.677213541666667</v>
      </c>
      <c r="G228" s="25">
        <f t="shared" si="7"/>
        <v>83.511612475116124</v>
      </c>
      <c r="H228" s="11"/>
    </row>
    <row r="229" spans="1:8" ht="31.2" x14ac:dyDescent="0.3">
      <c r="A229" s="16" t="s">
        <v>412</v>
      </c>
      <c r="B229" s="17" t="s">
        <v>413</v>
      </c>
      <c r="C229" s="18">
        <v>200</v>
      </c>
      <c r="D229" s="18">
        <v>0</v>
      </c>
      <c r="E229" s="18">
        <v>851</v>
      </c>
      <c r="F229" s="24"/>
      <c r="G229" s="25">
        <f t="shared" si="7"/>
        <v>425.5</v>
      </c>
      <c r="H229" s="11"/>
    </row>
    <row r="230" spans="1:8" ht="31.2" x14ac:dyDescent="0.3">
      <c r="A230" s="16" t="s">
        <v>414</v>
      </c>
      <c r="B230" s="17" t="s">
        <v>415</v>
      </c>
      <c r="C230" s="18">
        <v>19150</v>
      </c>
      <c r="D230" s="18">
        <v>89000</v>
      </c>
      <c r="E230" s="18">
        <v>71450</v>
      </c>
      <c r="F230" s="24">
        <f t="shared" si="6"/>
        <v>80.280898876404493</v>
      </c>
      <c r="G230" s="25">
        <f t="shared" si="7"/>
        <v>373.10704960835511</v>
      </c>
      <c r="H230" s="11"/>
    </row>
    <row r="231" spans="1:8" ht="93.6" customHeight="1" x14ac:dyDescent="0.3">
      <c r="A231" s="16" t="s">
        <v>416</v>
      </c>
      <c r="B231" s="17" t="s">
        <v>417</v>
      </c>
      <c r="C231" s="18">
        <v>19150</v>
      </c>
      <c r="D231" s="18">
        <v>89000</v>
      </c>
      <c r="E231" s="18">
        <v>71450</v>
      </c>
      <c r="F231" s="24">
        <f t="shared" si="6"/>
        <v>80.280898876404493</v>
      </c>
      <c r="G231" s="25">
        <f t="shared" si="7"/>
        <v>373.10704960835511</v>
      </c>
      <c r="H231" s="11"/>
    </row>
    <row r="232" spans="1:8" ht="46.8" x14ac:dyDescent="0.3">
      <c r="A232" s="16" t="s">
        <v>418</v>
      </c>
      <c r="B232" s="17" t="s">
        <v>419</v>
      </c>
      <c r="C232" s="18">
        <v>530652.86</v>
      </c>
      <c r="D232" s="18">
        <v>1145000</v>
      </c>
      <c r="E232" s="18">
        <v>639042.88</v>
      </c>
      <c r="F232" s="24">
        <f t="shared" si="6"/>
        <v>55.811605240174678</v>
      </c>
      <c r="G232" s="25">
        <f t="shared" si="7"/>
        <v>120.42578645482097</v>
      </c>
      <c r="H232" s="11"/>
    </row>
    <row r="233" spans="1:8" ht="78" x14ac:dyDescent="0.3">
      <c r="A233" s="16" t="s">
        <v>420</v>
      </c>
      <c r="B233" s="17" t="s">
        <v>421</v>
      </c>
      <c r="C233" s="18">
        <v>297622.86</v>
      </c>
      <c r="D233" s="18">
        <v>630000</v>
      </c>
      <c r="E233" s="18">
        <v>639042.88</v>
      </c>
      <c r="F233" s="24">
        <f t="shared" si="6"/>
        <v>101.43537777777777</v>
      </c>
      <c r="G233" s="25">
        <f t="shared" si="7"/>
        <v>214.71565725831678</v>
      </c>
      <c r="H233" s="11"/>
    </row>
    <row r="234" spans="1:8" ht="62.4" x14ac:dyDescent="0.3">
      <c r="A234" s="16" t="s">
        <v>422</v>
      </c>
      <c r="B234" s="17" t="s">
        <v>423</v>
      </c>
      <c r="C234" s="18">
        <v>233030</v>
      </c>
      <c r="D234" s="18">
        <v>515000</v>
      </c>
      <c r="E234" s="18">
        <v>0</v>
      </c>
      <c r="F234" s="24">
        <f t="shared" si="6"/>
        <v>0</v>
      </c>
      <c r="G234" s="25">
        <f t="shared" si="7"/>
        <v>0</v>
      </c>
      <c r="H234" s="11"/>
    </row>
    <row r="235" spans="1:8" x14ac:dyDescent="0.3">
      <c r="A235" s="16" t="s">
        <v>424</v>
      </c>
      <c r="B235" s="17" t="s">
        <v>425</v>
      </c>
      <c r="C235" s="18">
        <v>3785499.62</v>
      </c>
      <c r="D235" s="18">
        <v>11827700</v>
      </c>
      <c r="E235" s="18">
        <v>3995843.94</v>
      </c>
      <c r="F235" s="24">
        <f t="shared" si="6"/>
        <v>33.783778249363785</v>
      </c>
      <c r="G235" s="25">
        <f t="shared" si="7"/>
        <v>105.55658013776264</v>
      </c>
      <c r="H235" s="11"/>
    </row>
    <row r="236" spans="1:8" ht="46.8" x14ac:dyDescent="0.3">
      <c r="A236" s="16" t="s">
        <v>426</v>
      </c>
      <c r="B236" s="17" t="s">
        <v>427</v>
      </c>
      <c r="C236" s="18">
        <v>2706614.37</v>
      </c>
      <c r="D236" s="18">
        <v>8207000</v>
      </c>
      <c r="E236" s="18">
        <v>3146277.94</v>
      </c>
      <c r="F236" s="24">
        <f t="shared" si="6"/>
        <v>38.336516875837702</v>
      </c>
      <c r="G236" s="25">
        <f t="shared" si="7"/>
        <v>116.24404181375863</v>
      </c>
      <c r="H236" s="11"/>
    </row>
    <row r="237" spans="1:8" ht="31.2" x14ac:dyDescent="0.3">
      <c r="A237" s="16" t="s">
        <v>428</v>
      </c>
      <c r="B237" s="17" t="s">
        <v>429</v>
      </c>
      <c r="C237" s="18">
        <v>17320</v>
      </c>
      <c r="D237" s="18">
        <v>36000</v>
      </c>
      <c r="E237" s="18">
        <v>15400</v>
      </c>
      <c r="F237" s="24">
        <f t="shared" si="6"/>
        <v>42.777777777777779</v>
      </c>
      <c r="G237" s="25">
        <f t="shared" si="7"/>
        <v>88.914549653579684</v>
      </c>
      <c r="H237" s="11"/>
    </row>
    <row r="238" spans="1:8" ht="31.8" customHeight="1" x14ac:dyDescent="0.3">
      <c r="A238" s="16" t="s">
        <v>430</v>
      </c>
      <c r="B238" s="17" t="s">
        <v>431</v>
      </c>
      <c r="C238" s="18">
        <v>1057859</v>
      </c>
      <c r="D238" s="18">
        <v>3579700</v>
      </c>
      <c r="E238" s="18">
        <v>834166</v>
      </c>
      <c r="F238" s="24">
        <f t="shared" si="6"/>
        <v>23.302678995446545</v>
      </c>
      <c r="G238" s="25">
        <f t="shared" si="7"/>
        <v>78.854176218191654</v>
      </c>
      <c r="H238" s="11"/>
    </row>
    <row r="239" spans="1:8" ht="31.2" x14ac:dyDescent="0.3">
      <c r="A239" s="16" t="s">
        <v>432</v>
      </c>
      <c r="B239" s="17" t="s">
        <v>433</v>
      </c>
      <c r="C239" s="18">
        <v>2500</v>
      </c>
      <c r="D239" s="18">
        <v>5000</v>
      </c>
      <c r="E239" s="18">
        <v>0</v>
      </c>
      <c r="F239" s="24">
        <f t="shared" si="6"/>
        <v>0</v>
      </c>
      <c r="G239" s="25">
        <f t="shared" si="7"/>
        <v>0</v>
      </c>
      <c r="H239" s="11"/>
    </row>
    <row r="240" spans="1:8" ht="31.2" x14ac:dyDescent="0.3">
      <c r="A240" s="16" t="s">
        <v>1334</v>
      </c>
      <c r="B240" s="21" t="s">
        <v>1335</v>
      </c>
      <c r="C240" s="18">
        <v>1206.25</v>
      </c>
      <c r="D240" s="18">
        <v>0</v>
      </c>
      <c r="E240" s="18">
        <v>0</v>
      </c>
      <c r="F240" s="24"/>
      <c r="G240" s="25">
        <f t="shared" si="7"/>
        <v>0</v>
      </c>
      <c r="H240" s="11"/>
    </row>
    <row r="241" spans="1:8" x14ac:dyDescent="0.3">
      <c r="A241" s="16" t="s">
        <v>434</v>
      </c>
      <c r="B241" s="17" t="s">
        <v>435</v>
      </c>
      <c r="C241" s="18">
        <v>31224241.68</v>
      </c>
      <c r="D241" s="18">
        <v>103585085.09999999</v>
      </c>
      <c r="E241" s="18">
        <v>29593197.239999998</v>
      </c>
      <c r="F241" s="24">
        <f t="shared" si="6"/>
        <v>28.568975168028317</v>
      </c>
      <c r="G241" s="25">
        <f t="shared" si="7"/>
        <v>94.776352115399078</v>
      </c>
      <c r="H241" s="11"/>
    </row>
    <row r="242" spans="1:8" ht="31.8" customHeight="1" x14ac:dyDescent="0.3">
      <c r="A242" s="16" t="s">
        <v>436</v>
      </c>
      <c r="B242" s="17" t="s">
        <v>437</v>
      </c>
      <c r="C242" s="18">
        <v>4807273.0999999996</v>
      </c>
      <c r="D242" s="18">
        <v>12381549</v>
      </c>
      <c r="E242" s="18">
        <v>5554447.0099999998</v>
      </c>
      <c r="F242" s="24">
        <f t="shared" si="6"/>
        <v>44.860679467488275</v>
      </c>
      <c r="G242" s="25">
        <f t="shared" si="7"/>
        <v>115.54257256572338</v>
      </c>
      <c r="H242" s="11"/>
    </row>
    <row r="243" spans="1:8" ht="46.8" x14ac:dyDescent="0.3">
      <c r="A243" s="16" t="s">
        <v>438</v>
      </c>
      <c r="B243" s="17" t="s">
        <v>439</v>
      </c>
      <c r="C243" s="18">
        <v>1609268.9</v>
      </c>
      <c r="D243" s="18">
        <v>3911000</v>
      </c>
      <c r="E243" s="18">
        <v>1743167.13</v>
      </c>
      <c r="F243" s="24">
        <f t="shared" si="6"/>
        <v>44.570880337509585</v>
      </c>
      <c r="G243" s="25">
        <f t="shared" si="7"/>
        <v>108.32043855442679</v>
      </c>
      <c r="H243" s="11"/>
    </row>
    <row r="244" spans="1:8" ht="46.8" x14ac:dyDescent="0.3">
      <c r="A244" s="16" t="s">
        <v>440</v>
      </c>
      <c r="B244" s="17" t="s">
        <v>441</v>
      </c>
      <c r="C244" s="18">
        <v>1980939.42</v>
      </c>
      <c r="D244" s="18">
        <v>3147574</v>
      </c>
      <c r="E244" s="18">
        <v>1229120.49</v>
      </c>
      <c r="F244" s="24">
        <f t="shared" si="6"/>
        <v>39.049772618530973</v>
      </c>
      <c r="G244" s="25">
        <f t="shared" si="7"/>
        <v>62.047353775210354</v>
      </c>
      <c r="H244" s="11"/>
    </row>
    <row r="245" spans="1:8" ht="46.8" x14ac:dyDescent="0.3">
      <c r="A245" s="16" t="s">
        <v>442</v>
      </c>
      <c r="B245" s="17" t="s">
        <v>443</v>
      </c>
      <c r="C245" s="18">
        <v>899559.49</v>
      </c>
      <c r="D245" s="18">
        <v>4077900</v>
      </c>
      <c r="E245" s="18">
        <v>2276560.56</v>
      </c>
      <c r="F245" s="24">
        <f t="shared" si="6"/>
        <v>55.826787317001404</v>
      </c>
      <c r="G245" s="25">
        <f t="shared" si="7"/>
        <v>253.07504231876874</v>
      </c>
      <c r="H245" s="11"/>
    </row>
    <row r="246" spans="1:8" ht="46.8" x14ac:dyDescent="0.3">
      <c r="A246" s="16" t="s">
        <v>444</v>
      </c>
      <c r="B246" s="17" t="s">
        <v>445</v>
      </c>
      <c r="C246" s="18">
        <v>282325.89</v>
      </c>
      <c r="D246" s="18">
        <v>1161475</v>
      </c>
      <c r="E246" s="18">
        <v>270300.13</v>
      </c>
      <c r="F246" s="24">
        <f t="shared" si="6"/>
        <v>23.272143610495274</v>
      </c>
      <c r="G246" s="25">
        <f t="shared" si="7"/>
        <v>95.740468576934262</v>
      </c>
      <c r="H246" s="11"/>
    </row>
    <row r="247" spans="1:8" ht="46.8" x14ac:dyDescent="0.3">
      <c r="A247" s="16" t="s">
        <v>446</v>
      </c>
      <c r="B247" s="17" t="s">
        <v>447</v>
      </c>
      <c r="C247" s="18">
        <v>35179.4</v>
      </c>
      <c r="D247" s="18">
        <v>83600</v>
      </c>
      <c r="E247" s="18">
        <v>35298.699999999997</v>
      </c>
      <c r="F247" s="24">
        <f t="shared" si="6"/>
        <v>42.223325358851667</v>
      </c>
      <c r="G247" s="25">
        <f t="shared" si="7"/>
        <v>100.33911891618391</v>
      </c>
      <c r="H247" s="11"/>
    </row>
    <row r="248" spans="1:8" x14ac:dyDescent="0.3">
      <c r="A248" s="16" t="s">
        <v>448</v>
      </c>
      <c r="B248" s="17" t="s">
        <v>449</v>
      </c>
      <c r="C248" s="18">
        <v>26416968.579999998</v>
      </c>
      <c r="D248" s="18">
        <v>91203536.099999994</v>
      </c>
      <c r="E248" s="18">
        <v>24038750.23</v>
      </c>
      <c r="F248" s="24">
        <f t="shared" si="6"/>
        <v>26.357256810352997</v>
      </c>
      <c r="G248" s="25">
        <f t="shared" si="7"/>
        <v>90.997383583972152</v>
      </c>
      <c r="H248" s="11"/>
    </row>
    <row r="249" spans="1:8" ht="31.2" x14ac:dyDescent="0.3">
      <c r="A249" s="16" t="s">
        <v>450</v>
      </c>
      <c r="B249" s="17" t="s">
        <v>451</v>
      </c>
      <c r="C249" s="18">
        <v>20170615.84</v>
      </c>
      <c r="D249" s="18">
        <v>36458000</v>
      </c>
      <c r="E249" s="18">
        <v>15950238.130000001</v>
      </c>
      <c r="F249" s="24">
        <f t="shared" si="6"/>
        <v>43.749624581710464</v>
      </c>
      <c r="G249" s="25">
        <f t="shared" si="7"/>
        <v>79.076604584225734</v>
      </c>
      <c r="H249" s="11"/>
    </row>
    <row r="250" spans="1:8" ht="31.2" x14ac:dyDescent="0.3">
      <c r="A250" s="16" t="s">
        <v>452</v>
      </c>
      <c r="B250" s="17" t="s">
        <v>453</v>
      </c>
      <c r="C250" s="18">
        <v>2802975.3</v>
      </c>
      <c r="D250" s="18">
        <v>53252878</v>
      </c>
      <c r="E250" s="18">
        <v>7022338.0099999998</v>
      </c>
      <c r="F250" s="24">
        <f t="shared" si="6"/>
        <v>13.186776515627944</v>
      </c>
      <c r="G250" s="25">
        <f t="shared" si="7"/>
        <v>250.53156943623443</v>
      </c>
      <c r="H250" s="11"/>
    </row>
    <row r="251" spans="1:8" ht="31.2" x14ac:dyDescent="0.3">
      <c r="A251" s="16" t="s">
        <v>454</v>
      </c>
      <c r="B251" s="17" t="s">
        <v>455</v>
      </c>
      <c r="C251" s="18">
        <v>2508507.0499999998</v>
      </c>
      <c r="D251" s="18">
        <v>1021332.07</v>
      </c>
      <c r="E251" s="18">
        <v>799411.75</v>
      </c>
      <c r="F251" s="24">
        <f t="shared" si="6"/>
        <v>78.271482261396145</v>
      </c>
      <c r="G251" s="25">
        <f t="shared" si="7"/>
        <v>31.868028834122676</v>
      </c>
      <c r="H251" s="11"/>
    </row>
    <row r="252" spans="1:8" ht="31.2" x14ac:dyDescent="0.3">
      <c r="A252" s="16" t="s">
        <v>456</v>
      </c>
      <c r="B252" s="17" t="s">
        <v>457</v>
      </c>
      <c r="C252" s="18">
        <v>716100.49</v>
      </c>
      <c r="D252" s="18">
        <v>471326.03</v>
      </c>
      <c r="E252" s="18">
        <v>185327.45</v>
      </c>
      <c r="F252" s="24">
        <f t="shared" si="6"/>
        <v>39.320436004775715</v>
      </c>
      <c r="G252" s="25">
        <f t="shared" si="7"/>
        <v>25.880089818120361</v>
      </c>
      <c r="H252" s="11"/>
    </row>
    <row r="253" spans="1:8" ht="31.2" x14ac:dyDescent="0.3">
      <c r="A253" s="16" t="s">
        <v>458</v>
      </c>
      <c r="B253" s="17" t="s">
        <v>459</v>
      </c>
      <c r="C253" s="18">
        <v>218769.9</v>
      </c>
      <c r="D253" s="18">
        <v>0</v>
      </c>
      <c r="E253" s="18">
        <v>81434.89</v>
      </c>
      <c r="F253" s="24"/>
      <c r="G253" s="25">
        <f t="shared" si="7"/>
        <v>37.223991965988006</v>
      </c>
      <c r="H253" s="11"/>
    </row>
    <row r="254" spans="1:8" ht="31.2" x14ac:dyDescent="0.3">
      <c r="A254" s="22" t="s">
        <v>460</v>
      </c>
      <c r="B254" s="28" t="s">
        <v>461</v>
      </c>
      <c r="C254" s="29">
        <v>131355397.73</v>
      </c>
      <c r="D254" s="29">
        <v>243716958.22</v>
      </c>
      <c r="E254" s="29">
        <v>98757719.040000007</v>
      </c>
      <c r="F254" s="30">
        <f t="shared" si="6"/>
        <v>40.521480229066682</v>
      </c>
      <c r="G254" s="31">
        <f t="shared" si="7"/>
        <v>75.18360169941073</v>
      </c>
      <c r="H254" s="11"/>
    </row>
    <row r="255" spans="1:8" x14ac:dyDescent="0.3">
      <c r="A255" s="16" t="s">
        <v>1336</v>
      </c>
      <c r="B255" s="21" t="s">
        <v>1337</v>
      </c>
      <c r="C255" s="18">
        <v>750507.2</v>
      </c>
      <c r="D255" s="18">
        <v>0</v>
      </c>
      <c r="E255" s="18">
        <v>0</v>
      </c>
      <c r="F255" s="24"/>
      <c r="G255" s="25">
        <f t="shared" si="7"/>
        <v>0</v>
      </c>
      <c r="H255" s="11"/>
    </row>
    <row r="256" spans="1:8" ht="31.2" x14ac:dyDescent="0.3">
      <c r="A256" s="16" t="s">
        <v>1338</v>
      </c>
      <c r="B256" s="21" t="s">
        <v>1339</v>
      </c>
      <c r="C256" s="18">
        <v>34507.199999999997</v>
      </c>
      <c r="D256" s="18">
        <v>0</v>
      </c>
      <c r="E256" s="18">
        <v>0</v>
      </c>
      <c r="F256" s="24"/>
      <c r="G256" s="25">
        <f t="shared" si="7"/>
        <v>0</v>
      </c>
      <c r="H256" s="11"/>
    </row>
    <row r="257" spans="1:8" ht="31.2" x14ac:dyDescent="0.3">
      <c r="A257" s="16" t="s">
        <v>1340</v>
      </c>
      <c r="B257" s="21" t="s">
        <v>1341</v>
      </c>
      <c r="C257" s="18">
        <v>716000</v>
      </c>
      <c r="D257" s="18">
        <v>0</v>
      </c>
      <c r="E257" s="18">
        <v>0</v>
      </c>
      <c r="F257" s="24"/>
      <c r="G257" s="25">
        <f t="shared" si="7"/>
        <v>0</v>
      </c>
      <c r="H257" s="11"/>
    </row>
    <row r="258" spans="1:8" ht="93.6" x14ac:dyDescent="0.3">
      <c r="A258" s="16" t="s">
        <v>462</v>
      </c>
      <c r="B258" s="17" t="s">
        <v>463</v>
      </c>
      <c r="C258" s="18">
        <v>33179589.07</v>
      </c>
      <c r="D258" s="18">
        <v>54850501.479999997</v>
      </c>
      <c r="E258" s="18">
        <v>21890389.710000001</v>
      </c>
      <c r="F258" s="24">
        <f t="shared" si="6"/>
        <v>39.909187918695402</v>
      </c>
      <c r="G258" s="25">
        <f t="shared" si="7"/>
        <v>65.975469629286764</v>
      </c>
      <c r="H258" s="11"/>
    </row>
    <row r="259" spans="1:8" ht="124.8" x14ac:dyDescent="0.3">
      <c r="A259" s="16" t="s">
        <v>464</v>
      </c>
      <c r="B259" s="17" t="s">
        <v>465</v>
      </c>
      <c r="C259" s="18">
        <v>1515253.88</v>
      </c>
      <c r="D259" s="18">
        <v>100000</v>
      </c>
      <c r="E259" s="18">
        <v>253731.8</v>
      </c>
      <c r="F259" s="24">
        <f t="shared" si="6"/>
        <v>253.73179999999999</v>
      </c>
      <c r="G259" s="25">
        <f t="shared" si="7"/>
        <v>16.745167483088711</v>
      </c>
      <c r="H259" s="11"/>
    </row>
    <row r="260" spans="1:8" ht="109.2" x14ac:dyDescent="0.3">
      <c r="A260" s="16" t="s">
        <v>466</v>
      </c>
      <c r="B260" s="17" t="s">
        <v>467</v>
      </c>
      <c r="C260" s="18">
        <v>0.8</v>
      </c>
      <c r="D260" s="18">
        <v>100000</v>
      </c>
      <c r="E260" s="18">
        <v>253731.8</v>
      </c>
      <c r="F260" s="24">
        <f t="shared" ref="F260:F322" si="8">E260/D260*100</f>
        <v>253.73179999999999</v>
      </c>
      <c r="G260" s="25">
        <f t="shared" ref="G260:G306" si="9">E260/C260*100</f>
        <v>31716474.999999993</v>
      </c>
      <c r="H260" s="11"/>
    </row>
    <row r="261" spans="1:8" ht="124.8" x14ac:dyDescent="0.3">
      <c r="A261" s="16" t="s">
        <v>1342</v>
      </c>
      <c r="B261" s="21" t="s">
        <v>1343</v>
      </c>
      <c r="C261" s="18">
        <v>1515253.08</v>
      </c>
      <c r="D261" s="18">
        <v>0</v>
      </c>
      <c r="E261" s="18">
        <v>0</v>
      </c>
      <c r="F261" s="24"/>
      <c r="G261" s="25">
        <f t="shared" si="9"/>
        <v>0</v>
      </c>
      <c r="H261" s="11"/>
    </row>
    <row r="262" spans="1:8" ht="124.8" x14ac:dyDescent="0.3">
      <c r="A262" s="16" t="s">
        <v>464</v>
      </c>
      <c r="B262" s="21" t="s">
        <v>465</v>
      </c>
      <c r="C262" s="18">
        <v>93573</v>
      </c>
      <c r="D262" s="18">
        <v>0</v>
      </c>
      <c r="E262" s="18">
        <v>0</v>
      </c>
      <c r="F262" s="24"/>
      <c r="G262" s="25">
        <f t="shared" si="9"/>
        <v>0</v>
      </c>
      <c r="H262" s="11"/>
    </row>
    <row r="263" spans="1:8" ht="109.2" x14ac:dyDescent="0.3">
      <c r="A263" s="16" t="s">
        <v>466</v>
      </c>
      <c r="B263" s="21" t="s">
        <v>467</v>
      </c>
      <c r="C263" s="18">
        <v>93573</v>
      </c>
      <c r="D263" s="18">
        <v>0</v>
      </c>
      <c r="E263" s="18">
        <v>0</v>
      </c>
      <c r="F263" s="24"/>
      <c r="G263" s="25">
        <f t="shared" si="9"/>
        <v>0</v>
      </c>
      <c r="H263" s="11"/>
    </row>
    <row r="264" spans="1:8" ht="109.2" x14ac:dyDescent="0.3">
      <c r="A264" s="16" t="s">
        <v>468</v>
      </c>
      <c r="B264" s="17" t="s">
        <v>469</v>
      </c>
      <c r="C264" s="18">
        <v>23360214.949999999</v>
      </c>
      <c r="D264" s="18">
        <v>27432569</v>
      </c>
      <c r="E264" s="18">
        <v>12752713.42</v>
      </c>
      <c r="F264" s="24">
        <f t="shared" si="8"/>
        <v>46.48749236719317</v>
      </c>
      <c r="G264" s="25">
        <f t="shared" si="9"/>
        <v>54.59159278840454</v>
      </c>
      <c r="H264" s="11"/>
    </row>
    <row r="265" spans="1:8" ht="93.6" x14ac:dyDescent="0.3">
      <c r="A265" s="16" t="s">
        <v>470</v>
      </c>
      <c r="B265" s="17" t="s">
        <v>471</v>
      </c>
      <c r="C265" s="18">
        <v>16022130.039999999</v>
      </c>
      <c r="D265" s="18">
        <v>16315800</v>
      </c>
      <c r="E265" s="18">
        <v>9683112.6099999994</v>
      </c>
      <c r="F265" s="24">
        <f t="shared" si="8"/>
        <v>59.34807125608306</v>
      </c>
      <c r="G265" s="25">
        <f t="shared" si="9"/>
        <v>60.435863307972504</v>
      </c>
      <c r="H265" s="11"/>
    </row>
    <row r="266" spans="1:8" ht="93.6" x14ac:dyDescent="0.3">
      <c r="A266" s="16" t="s">
        <v>472</v>
      </c>
      <c r="B266" s="17" t="s">
        <v>473</v>
      </c>
      <c r="C266" s="18">
        <v>7338084.9100000001</v>
      </c>
      <c r="D266" s="18">
        <v>11116769</v>
      </c>
      <c r="E266" s="18">
        <v>3069600.81</v>
      </c>
      <c r="F266" s="24">
        <f t="shared" si="8"/>
        <v>27.612346806882464</v>
      </c>
      <c r="G266" s="25">
        <f t="shared" si="9"/>
        <v>41.831088732932095</v>
      </c>
      <c r="H266" s="11"/>
    </row>
    <row r="267" spans="1:8" ht="109.2" x14ac:dyDescent="0.3">
      <c r="A267" s="16" t="s">
        <v>1344</v>
      </c>
      <c r="B267" s="21" t="s">
        <v>1345</v>
      </c>
      <c r="C267" s="18">
        <v>45120.69</v>
      </c>
      <c r="D267" s="18">
        <v>0</v>
      </c>
      <c r="E267" s="18">
        <v>0</v>
      </c>
      <c r="F267" s="24"/>
      <c r="G267" s="25">
        <f t="shared" si="9"/>
        <v>0</v>
      </c>
      <c r="H267" s="11"/>
    </row>
    <row r="268" spans="1:8" ht="93.6" x14ac:dyDescent="0.3">
      <c r="A268" s="16" t="s">
        <v>1346</v>
      </c>
      <c r="B268" s="21" t="s">
        <v>1347</v>
      </c>
      <c r="C268" s="18">
        <v>45120.69</v>
      </c>
      <c r="D268" s="18">
        <v>0</v>
      </c>
      <c r="E268" s="18">
        <v>0</v>
      </c>
      <c r="F268" s="24"/>
      <c r="G268" s="25">
        <f t="shared" si="9"/>
        <v>0</v>
      </c>
      <c r="H268" s="11"/>
    </row>
    <row r="269" spans="1:8" ht="109.2" x14ac:dyDescent="0.3">
      <c r="A269" s="16" t="s">
        <v>474</v>
      </c>
      <c r="B269" s="17" t="s">
        <v>475</v>
      </c>
      <c r="C269" s="18">
        <v>2978285.23</v>
      </c>
      <c r="D269" s="18">
        <v>15488000</v>
      </c>
      <c r="E269" s="18">
        <v>2470533.7999999998</v>
      </c>
      <c r="F269" s="24">
        <f t="shared" si="8"/>
        <v>15.951277117768594</v>
      </c>
      <c r="G269" s="25">
        <f t="shared" si="9"/>
        <v>82.951551285771245</v>
      </c>
      <c r="H269" s="11"/>
    </row>
    <row r="270" spans="1:8" ht="93.6" x14ac:dyDescent="0.3">
      <c r="A270" s="16" t="s">
        <v>476</v>
      </c>
      <c r="B270" s="17" t="s">
        <v>477</v>
      </c>
      <c r="C270" s="18">
        <v>304600</v>
      </c>
      <c r="D270" s="18">
        <v>4830000</v>
      </c>
      <c r="E270" s="18">
        <v>0</v>
      </c>
      <c r="F270" s="24">
        <f t="shared" si="8"/>
        <v>0</v>
      </c>
      <c r="G270" s="25">
        <f t="shared" si="9"/>
        <v>0</v>
      </c>
      <c r="H270" s="11"/>
    </row>
    <row r="271" spans="1:8" ht="94.8" customHeight="1" x14ac:dyDescent="0.3">
      <c r="A271" s="16" t="s">
        <v>478</v>
      </c>
      <c r="B271" s="17" t="s">
        <v>479</v>
      </c>
      <c r="C271" s="18">
        <v>2673685.23</v>
      </c>
      <c r="D271" s="18">
        <v>10658000</v>
      </c>
      <c r="E271" s="18">
        <v>2470533.7999999998</v>
      </c>
      <c r="F271" s="24">
        <f t="shared" si="8"/>
        <v>23.180088196659785</v>
      </c>
      <c r="G271" s="25">
        <f t="shared" si="9"/>
        <v>92.401819491668419</v>
      </c>
      <c r="H271" s="11"/>
    </row>
    <row r="272" spans="1:8" ht="109.2" x14ac:dyDescent="0.3">
      <c r="A272" s="16" t="s">
        <v>480</v>
      </c>
      <c r="B272" s="17" t="s">
        <v>481</v>
      </c>
      <c r="C272" s="18">
        <v>218144</v>
      </c>
      <c r="D272" s="18">
        <v>1900000</v>
      </c>
      <c r="E272" s="18">
        <v>3049.5</v>
      </c>
      <c r="F272" s="24">
        <f t="shared" si="8"/>
        <v>0.1605</v>
      </c>
      <c r="G272" s="25">
        <f t="shared" si="9"/>
        <v>1.397929807833358</v>
      </c>
      <c r="H272" s="11"/>
    </row>
    <row r="273" spans="1:8" ht="94.2" customHeight="1" x14ac:dyDescent="0.3">
      <c r="A273" s="16" t="s">
        <v>482</v>
      </c>
      <c r="B273" s="17" t="s">
        <v>483</v>
      </c>
      <c r="C273" s="18">
        <v>176885</v>
      </c>
      <c r="D273" s="18">
        <v>0</v>
      </c>
      <c r="E273" s="18">
        <v>3049.5</v>
      </c>
      <c r="F273" s="24"/>
      <c r="G273" s="25">
        <f t="shared" si="9"/>
        <v>1.7240014698815616</v>
      </c>
      <c r="H273" s="11"/>
    </row>
    <row r="274" spans="1:8" ht="109.2" x14ac:dyDescent="0.3">
      <c r="A274" s="16" t="s">
        <v>484</v>
      </c>
      <c r="B274" s="17" t="s">
        <v>485</v>
      </c>
      <c r="C274" s="18">
        <v>41259</v>
      </c>
      <c r="D274" s="18">
        <v>1900000</v>
      </c>
      <c r="E274" s="18">
        <v>0</v>
      </c>
      <c r="F274" s="24">
        <f t="shared" si="8"/>
        <v>0</v>
      </c>
      <c r="G274" s="25">
        <f t="shared" si="9"/>
        <v>0</v>
      </c>
      <c r="H274" s="11"/>
    </row>
    <row r="275" spans="1:8" ht="109.2" x14ac:dyDescent="0.3">
      <c r="A275" s="16" t="s">
        <v>486</v>
      </c>
      <c r="B275" s="17" t="s">
        <v>487</v>
      </c>
      <c r="C275" s="18">
        <v>2444625.2999999998</v>
      </c>
      <c r="D275" s="18">
        <v>5161712.4800000004</v>
      </c>
      <c r="E275" s="18">
        <v>3389050.89</v>
      </c>
      <c r="F275" s="24">
        <f t="shared" si="8"/>
        <v>65.657490670615573</v>
      </c>
      <c r="G275" s="25">
        <f t="shared" si="9"/>
        <v>138.63273402267419</v>
      </c>
      <c r="H275" s="11"/>
    </row>
    <row r="276" spans="1:8" ht="93.6" x14ac:dyDescent="0.3">
      <c r="A276" s="16" t="s">
        <v>1348</v>
      </c>
      <c r="B276" s="21" t="s">
        <v>1349</v>
      </c>
      <c r="C276" s="18">
        <v>169660</v>
      </c>
      <c r="D276" s="18">
        <v>0</v>
      </c>
      <c r="E276" s="18">
        <v>0</v>
      </c>
      <c r="F276" s="24"/>
      <c r="G276" s="25">
        <f t="shared" si="9"/>
        <v>0</v>
      </c>
      <c r="H276" s="11"/>
    </row>
    <row r="277" spans="1:8" ht="93.6" x14ac:dyDescent="0.3">
      <c r="A277" s="16" t="s">
        <v>488</v>
      </c>
      <c r="B277" s="17" t="s">
        <v>489</v>
      </c>
      <c r="C277" s="18">
        <v>2274965.2999999998</v>
      </c>
      <c r="D277" s="18">
        <v>5161712.4800000004</v>
      </c>
      <c r="E277" s="18">
        <v>3389050.89</v>
      </c>
      <c r="F277" s="24">
        <f t="shared" si="8"/>
        <v>65.657490670615573</v>
      </c>
      <c r="G277" s="25">
        <f t="shared" si="9"/>
        <v>148.97154211538967</v>
      </c>
      <c r="H277" s="11"/>
    </row>
    <row r="278" spans="1:8" ht="109.2" x14ac:dyDescent="0.3">
      <c r="A278" s="16" t="s">
        <v>490</v>
      </c>
      <c r="B278" s="17" t="s">
        <v>491</v>
      </c>
      <c r="C278" s="18">
        <v>184270</v>
      </c>
      <c r="D278" s="18">
        <v>126220</v>
      </c>
      <c r="E278" s="18">
        <v>138594</v>
      </c>
      <c r="F278" s="24">
        <f t="shared" si="8"/>
        <v>109.80351766756458</v>
      </c>
      <c r="G278" s="25">
        <f t="shared" si="9"/>
        <v>75.212459977207359</v>
      </c>
      <c r="H278" s="11"/>
    </row>
    <row r="279" spans="1:8" ht="93.6" x14ac:dyDescent="0.3">
      <c r="A279" s="16" t="s">
        <v>492</v>
      </c>
      <c r="B279" s="17" t="s">
        <v>493</v>
      </c>
      <c r="C279" s="18">
        <v>0</v>
      </c>
      <c r="D279" s="18">
        <v>61275</v>
      </c>
      <c r="E279" s="18">
        <v>61275</v>
      </c>
      <c r="F279" s="24">
        <f t="shared" si="8"/>
        <v>100</v>
      </c>
      <c r="G279" s="25"/>
      <c r="H279" s="11"/>
    </row>
    <row r="280" spans="1:8" ht="109.2" x14ac:dyDescent="0.3">
      <c r="A280" s="16" t="s">
        <v>494</v>
      </c>
      <c r="B280" s="17" t="s">
        <v>495</v>
      </c>
      <c r="C280" s="18">
        <v>184270</v>
      </c>
      <c r="D280" s="18">
        <v>64945</v>
      </c>
      <c r="E280" s="18">
        <v>77319</v>
      </c>
      <c r="F280" s="24">
        <f t="shared" si="8"/>
        <v>119.05304488413273</v>
      </c>
      <c r="G280" s="25">
        <f t="shared" si="9"/>
        <v>41.959624464101594</v>
      </c>
      <c r="H280" s="11"/>
    </row>
    <row r="281" spans="1:8" ht="109.2" x14ac:dyDescent="0.3">
      <c r="A281" s="16" t="s">
        <v>496</v>
      </c>
      <c r="B281" s="17" t="s">
        <v>497</v>
      </c>
      <c r="C281" s="18">
        <v>2340102.02</v>
      </c>
      <c r="D281" s="18">
        <v>4642000</v>
      </c>
      <c r="E281" s="18">
        <v>2882716.3</v>
      </c>
      <c r="F281" s="24">
        <f t="shared" si="8"/>
        <v>62.100738905644114</v>
      </c>
      <c r="G281" s="25">
        <f t="shared" si="9"/>
        <v>123.18763350326067</v>
      </c>
      <c r="H281" s="11"/>
    </row>
    <row r="282" spans="1:8" ht="93.6" x14ac:dyDescent="0.3">
      <c r="A282" s="16" t="s">
        <v>498</v>
      </c>
      <c r="B282" s="17" t="s">
        <v>499</v>
      </c>
      <c r="C282" s="18">
        <v>0</v>
      </c>
      <c r="D282" s="18">
        <v>0</v>
      </c>
      <c r="E282" s="18">
        <v>53020</v>
      </c>
      <c r="F282" s="24"/>
      <c r="G282" s="25"/>
      <c r="H282" s="11"/>
    </row>
    <row r="283" spans="1:8" ht="93.6" x14ac:dyDescent="0.3">
      <c r="A283" s="16" t="s">
        <v>500</v>
      </c>
      <c r="B283" s="17" t="s">
        <v>501</v>
      </c>
      <c r="C283" s="18">
        <v>2340102.02</v>
      </c>
      <c r="D283" s="18">
        <v>4642000</v>
      </c>
      <c r="E283" s="18">
        <v>2829696.3</v>
      </c>
      <c r="F283" s="24">
        <f t="shared" si="8"/>
        <v>60.95855881085739</v>
      </c>
      <c r="G283" s="25">
        <f t="shared" si="9"/>
        <v>120.92192031867054</v>
      </c>
      <c r="H283" s="11"/>
    </row>
    <row r="284" spans="1:8" ht="31.2" x14ac:dyDescent="0.3">
      <c r="A284" s="16" t="s">
        <v>502</v>
      </c>
      <c r="B284" s="17" t="s">
        <v>503</v>
      </c>
      <c r="C284" s="18">
        <v>96010681.689999998</v>
      </c>
      <c r="D284" s="18">
        <v>188613956.74000001</v>
      </c>
      <c r="E284" s="18">
        <v>75466114.540000007</v>
      </c>
      <c r="F284" s="24">
        <f t="shared" si="8"/>
        <v>40.010885644071557</v>
      </c>
      <c r="G284" s="25">
        <f t="shared" si="9"/>
        <v>78.60179014629388</v>
      </c>
      <c r="H284" s="11"/>
    </row>
    <row r="285" spans="1:8" ht="31.2" customHeight="1" x14ac:dyDescent="0.3">
      <c r="A285" s="16" t="s">
        <v>504</v>
      </c>
      <c r="B285" s="17" t="s">
        <v>505</v>
      </c>
      <c r="C285" s="18">
        <v>45480894.170000002</v>
      </c>
      <c r="D285" s="18">
        <v>145255872</v>
      </c>
      <c r="E285" s="18">
        <v>43536628.060000002</v>
      </c>
      <c r="F285" s="24">
        <f t="shared" si="8"/>
        <v>29.972370452603801</v>
      </c>
      <c r="G285" s="25">
        <f t="shared" si="9"/>
        <v>95.725092601010303</v>
      </c>
      <c r="H285" s="11"/>
    </row>
    <row r="286" spans="1:8" ht="47.4" customHeight="1" x14ac:dyDescent="0.3">
      <c r="A286" s="16" t="s">
        <v>506</v>
      </c>
      <c r="B286" s="17" t="s">
        <v>507</v>
      </c>
      <c r="C286" s="18">
        <v>11442216.51</v>
      </c>
      <c r="D286" s="18">
        <v>28525218</v>
      </c>
      <c r="E286" s="18">
        <v>15851840.449999999</v>
      </c>
      <c r="F286" s="24">
        <f t="shared" si="8"/>
        <v>55.571320962384931</v>
      </c>
      <c r="G286" s="25">
        <f t="shared" si="9"/>
        <v>138.53819700183249</v>
      </c>
      <c r="H286" s="11"/>
    </row>
    <row r="287" spans="1:8" ht="63.6" customHeight="1" x14ac:dyDescent="0.3">
      <c r="A287" s="16" t="s">
        <v>508</v>
      </c>
      <c r="B287" s="17" t="s">
        <v>509</v>
      </c>
      <c r="C287" s="18">
        <v>27083433.739999998</v>
      </c>
      <c r="D287" s="18">
        <v>104456398</v>
      </c>
      <c r="E287" s="18">
        <v>22963276.84</v>
      </c>
      <c r="F287" s="24">
        <f t="shared" si="8"/>
        <v>21.983600123756901</v>
      </c>
      <c r="G287" s="25">
        <f t="shared" si="9"/>
        <v>84.787169383493392</v>
      </c>
      <c r="H287" s="11"/>
    </row>
    <row r="288" spans="1:8" ht="48" customHeight="1" x14ac:dyDescent="0.3">
      <c r="A288" s="16" t="s">
        <v>510</v>
      </c>
      <c r="B288" s="17" t="s">
        <v>511</v>
      </c>
      <c r="C288" s="18">
        <v>6955243.9199999999</v>
      </c>
      <c r="D288" s="18">
        <v>12274256</v>
      </c>
      <c r="E288" s="18">
        <v>4721510.7699999996</v>
      </c>
      <c r="F288" s="24">
        <f t="shared" si="8"/>
        <v>38.466777701230932</v>
      </c>
      <c r="G288" s="25">
        <f t="shared" si="9"/>
        <v>67.884186727415297</v>
      </c>
      <c r="H288" s="11"/>
    </row>
    <row r="289" spans="1:8" ht="62.4" x14ac:dyDescent="0.3">
      <c r="A289" s="16" t="s">
        <v>512</v>
      </c>
      <c r="B289" s="17" t="s">
        <v>513</v>
      </c>
      <c r="C289" s="18">
        <v>50529787.520000003</v>
      </c>
      <c r="D289" s="18">
        <v>43358084.740000002</v>
      </c>
      <c r="E289" s="18">
        <v>31929486.48</v>
      </c>
      <c r="F289" s="24">
        <f t="shared" si="8"/>
        <v>73.641367397724224</v>
      </c>
      <c r="G289" s="25">
        <f t="shared" si="9"/>
        <v>63.189433494771997</v>
      </c>
      <c r="H289" s="11"/>
    </row>
    <row r="290" spans="1:8" ht="78" x14ac:dyDescent="0.3">
      <c r="A290" s="16" t="s">
        <v>514</v>
      </c>
      <c r="B290" s="17" t="s">
        <v>515</v>
      </c>
      <c r="C290" s="18">
        <v>5543372.4100000001</v>
      </c>
      <c r="D290" s="18">
        <v>6000000</v>
      </c>
      <c r="E290" s="18">
        <v>2357718.25</v>
      </c>
      <c r="F290" s="24">
        <f t="shared" si="8"/>
        <v>39.295304166666668</v>
      </c>
      <c r="G290" s="25">
        <f t="shared" si="9"/>
        <v>42.532200177400675</v>
      </c>
      <c r="H290" s="11"/>
    </row>
    <row r="291" spans="1:8" ht="62.4" x14ac:dyDescent="0.3">
      <c r="A291" s="16" t="s">
        <v>516</v>
      </c>
      <c r="B291" s="17" t="s">
        <v>517</v>
      </c>
      <c r="C291" s="18">
        <v>4842391.6900000004</v>
      </c>
      <c r="D291" s="18">
        <v>615300</v>
      </c>
      <c r="E291" s="18">
        <v>599970.94999999995</v>
      </c>
      <c r="F291" s="24">
        <f t="shared" si="8"/>
        <v>97.508686819437656</v>
      </c>
      <c r="G291" s="25">
        <f t="shared" si="9"/>
        <v>12.389971493611247</v>
      </c>
      <c r="H291" s="11"/>
    </row>
    <row r="292" spans="1:8" ht="62.4" x14ac:dyDescent="0.3">
      <c r="A292" s="16" t="s">
        <v>518</v>
      </c>
      <c r="B292" s="17" t="s">
        <v>519</v>
      </c>
      <c r="C292" s="18">
        <v>2198343.86</v>
      </c>
      <c r="D292" s="18">
        <v>2070000</v>
      </c>
      <c r="E292" s="18">
        <v>26135.27</v>
      </c>
      <c r="F292" s="24">
        <f t="shared" si="8"/>
        <v>1.2625734299516909</v>
      </c>
      <c r="G292" s="25">
        <f t="shared" si="9"/>
        <v>1.1888617825238679</v>
      </c>
      <c r="H292" s="11"/>
    </row>
    <row r="293" spans="1:8" ht="62.4" x14ac:dyDescent="0.3">
      <c r="A293" s="16" t="s">
        <v>520</v>
      </c>
      <c r="B293" s="17" t="s">
        <v>521</v>
      </c>
      <c r="C293" s="18">
        <v>36453462.579999998</v>
      </c>
      <c r="D293" s="18">
        <v>33692760.369999997</v>
      </c>
      <c r="E293" s="18">
        <v>28095448.75</v>
      </c>
      <c r="F293" s="24">
        <f t="shared" si="8"/>
        <v>83.387197847452597</v>
      </c>
      <c r="G293" s="25">
        <f t="shared" si="9"/>
        <v>77.072098949015682</v>
      </c>
      <c r="H293" s="11"/>
    </row>
    <row r="294" spans="1:8" ht="62.4" x14ac:dyDescent="0.3">
      <c r="A294" s="16" t="s">
        <v>522</v>
      </c>
      <c r="B294" s="17" t="s">
        <v>523</v>
      </c>
      <c r="C294" s="18">
        <v>1492216.98</v>
      </c>
      <c r="D294" s="18">
        <v>980024.37</v>
      </c>
      <c r="E294" s="18">
        <v>850213.26</v>
      </c>
      <c r="F294" s="24">
        <f t="shared" si="8"/>
        <v>86.754297752820165</v>
      </c>
      <c r="G294" s="25">
        <f t="shared" si="9"/>
        <v>56.976516913780195</v>
      </c>
      <c r="H294" s="11"/>
    </row>
    <row r="295" spans="1:8" ht="78" x14ac:dyDescent="0.3">
      <c r="A295" s="16" t="s">
        <v>524</v>
      </c>
      <c r="B295" s="17" t="s">
        <v>525</v>
      </c>
      <c r="C295" s="18">
        <v>1414619.77</v>
      </c>
      <c r="D295" s="18">
        <v>252500</v>
      </c>
      <c r="E295" s="18">
        <v>1401214.79</v>
      </c>
      <c r="F295" s="24">
        <f t="shared" si="8"/>
        <v>554.93655049504957</v>
      </c>
      <c r="G295" s="25">
        <f t="shared" si="9"/>
        <v>99.052396956109277</v>
      </c>
      <c r="H295" s="11"/>
    </row>
    <row r="296" spans="1:8" ht="78" x14ac:dyDescent="0.3">
      <c r="A296" s="16" t="s">
        <v>526</v>
      </c>
      <c r="B296" s="17" t="s">
        <v>527</v>
      </c>
      <c r="C296" s="18">
        <v>1414619.77</v>
      </c>
      <c r="D296" s="18">
        <v>252500</v>
      </c>
      <c r="E296" s="18">
        <v>1401214.79</v>
      </c>
      <c r="F296" s="24">
        <f t="shared" si="8"/>
        <v>554.93655049504957</v>
      </c>
      <c r="G296" s="25">
        <f t="shared" si="9"/>
        <v>99.052396956109277</v>
      </c>
      <c r="H296" s="11"/>
    </row>
    <row r="297" spans="1:8" ht="93.6" x14ac:dyDescent="0.3">
      <c r="A297" s="16" t="s">
        <v>528</v>
      </c>
      <c r="B297" s="17" t="s">
        <v>529</v>
      </c>
      <c r="C297" s="18">
        <v>1167940.78</v>
      </c>
      <c r="D297" s="18">
        <v>10000</v>
      </c>
      <c r="E297" s="18">
        <v>1077811.1100000001</v>
      </c>
      <c r="F297" s="24">
        <f t="shared" si="8"/>
        <v>10778.111100000002</v>
      </c>
      <c r="G297" s="25">
        <f t="shared" si="9"/>
        <v>92.283027398015861</v>
      </c>
      <c r="H297" s="11"/>
    </row>
    <row r="298" spans="1:8" ht="109.2" x14ac:dyDescent="0.3">
      <c r="A298" s="16" t="s">
        <v>530</v>
      </c>
      <c r="B298" s="17" t="s">
        <v>531</v>
      </c>
      <c r="C298" s="18">
        <v>16850.34</v>
      </c>
      <c r="D298" s="18">
        <v>10000</v>
      </c>
      <c r="E298" s="18">
        <v>107443.72</v>
      </c>
      <c r="F298" s="24">
        <f t="shared" si="8"/>
        <v>1074.4372000000001</v>
      </c>
      <c r="G298" s="25">
        <f t="shared" si="9"/>
        <v>637.63532367892878</v>
      </c>
      <c r="H298" s="11"/>
    </row>
    <row r="299" spans="1:8" ht="93.6" x14ac:dyDescent="0.3">
      <c r="A299" s="16" t="s">
        <v>532</v>
      </c>
      <c r="B299" s="17" t="s">
        <v>533</v>
      </c>
      <c r="C299" s="18">
        <v>229828.65</v>
      </c>
      <c r="D299" s="18">
        <v>232500</v>
      </c>
      <c r="E299" s="18">
        <v>215959.96</v>
      </c>
      <c r="F299" s="24">
        <f t="shared" si="8"/>
        <v>92.886004301075261</v>
      </c>
      <c r="G299" s="25">
        <f t="shared" si="9"/>
        <v>93.965639183800633</v>
      </c>
      <c r="H299" s="11"/>
    </row>
    <row r="300" spans="1:8" x14ac:dyDescent="0.3">
      <c r="A300" s="22" t="s">
        <v>534</v>
      </c>
      <c r="B300" s="28" t="s">
        <v>535</v>
      </c>
      <c r="C300" s="29">
        <v>20053073.120000001</v>
      </c>
      <c r="D300" s="29">
        <v>28665200</v>
      </c>
      <c r="E300" s="29">
        <v>19639317.09</v>
      </c>
      <c r="F300" s="30">
        <f t="shared" si="8"/>
        <v>68.512750966328511</v>
      </c>
      <c r="G300" s="31">
        <f t="shared" si="9"/>
        <v>97.936695151291602</v>
      </c>
      <c r="H300" s="11"/>
    </row>
    <row r="301" spans="1:8" ht="46.8" x14ac:dyDescent="0.3">
      <c r="A301" s="16" t="s">
        <v>536</v>
      </c>
      <c r="B301" s="17" t="s">
        <v>537</v>
      </c>
      <c r="C301" s="18">
        <v>20053073.120000001</v>
      </c>
      <c r="D301" s="18">
        <v>28665200</v>
      </c>
      <c r="E301" s="18">
        <v>19639317.09</v>
      </c>
      <c r="F301" s="24">
        <f t="shared" si="8"/>
        <v>68.512750966328511</v>
      </c>
      <c r="G301" s="25">
        <f t="shared" si="9"/>
        <v>97.936695151291602</v>
      </c>
      <c r="H301" s="11"/>
    </row>
    <row r="302" spans="1:8" ht="46.8" x14ac:dyDescent="0.3">
      <c r="A302" s="16" t="s">
        <v>538</v>
      </c>
      <c r="B302" s="17" t="s">
        <v>539</v>
      </c>
      <c r="C302" s="18">
        <v>685350</v>
      </c>
      <c r="D302" s="18">
        <v>1266000</v>
      </c>
      <c r="E302" s="18">
        <v>452700</v>
      </c>
      <c r="F302" s="24">
        <f t="shared" si="8"/>
        <v>35.758293838862556</v>
      </c>
      <c r="G302" s="25">
        <f t="shared" si="9"/>
        <v>66.053841103086015</v>
      </c>
      <c r="H302" s="11"/>
    </row>
    <row r="303" spans="1:8" ht="46.8" x14ac:dyDescent="0.3">
      <c r="A303" s="16" t="s">
        <v>540</v>
      </c>
      <c r="B303" s="17" t="s">
        <v>541</v>
      </c>
      <c r="C303" s="18">
        <v>18834054.489999998</v>
      </c>
      <c r="D303" s="18">
        <v>26350000</v>
      </c>
      <c r="E303" s="18">
        <v>18710544.140000001</v>
      </c>
      <c r="F303" s="24">
        <f t="shared" si="8"/>
        <v>71.007757647058824</v>
      </c>
      <c r="G303" s="25">
        <f t="shared" si="9"/>
        <v>99.344217942739959</v>
      </c>
      <c r="H303" s="11"/>
    </row>
    <row r="304" spans="1:8" ht="46.8" x14ac:dyDescent="0.3">
      <c r="A304" s="16" t="s">
        <v>542</v>
      </c>
      <c r="B304" s="17" t="s">
        <v>543</v>
      </c>
      <c r="C304" s="18">
        <v>433555.7</v>
      </c>
      <c r="D304" s="18">
        <v>749200</v>
      </c>
      <c r="E304" s="18">
        <v>400907.95</v>
      </c>
      <c r="F304" s="24">
        <f t="shared" si="8"/>
        <v>53.511472237052857</v>
      </c>
      <c r="G304" s="25">
        <f t="shared" si="9"/>
        <v>92.469768013660072</v>
      </c>
      <c r="H304" s="11"/>
    </row>
    <row r="305" spans="1:8" ht="46.8" x14ac:dyDescent="0.3">
      <c r="A305" s="16" t="s">
        <v>544</v>
      </c>
      <c r="B305" s="17" t="s">
        <v>545</v>
      </c>
      <c r="C305" s="18">
        <v>100112.93</v>
      </c>
      <c r="D305" s="18">
        <v>300000</v>
      </c>
      <c r="E305" s="18">
        <v>75165</v>
      </c>
      <c r="F305" s="24">
        <f t="shared" si="8"/>
        <v>25.055</v>
      </c>
      <c r="G305" s="25">
        <f t="shared" si="9"/>
        <v>75.080211916682487</v>
      </c>
      <c r="H305" s="11"/>
    </row>
    <row r="306" spans="1:8" x14ac:dyDescent="0.3">
      <c r="A306" s="22" t="s">
        <v>546</v>
      </c>
      <c r="B306" s="28" t="s">
        <v>547</v>
      </c>
      <c r="C306" s="29">
        <v>264731632</v>
      </c>
      <c r="D306" s="29">
        <v>522457980</v>
      </c>
      <c r="E306" s="29">
        <v>203482830.22</v>
      </c>
      <c r="F306" s="30">
        <f t="shared" si="8"/>
        <v>38.947214514744324</v>
      </c>
      <c r="G306" s="31">
        <f t="shared" si="9"/>
        <v>76.863814377875329</v>
      </c>
      <c r="H306" s="11"/>
    </row>
    <row r="307" spans="1:8" ht="46.8" x14ac:dyDescent="0.3">
      <c r="A307" s="16" t="s">
        <v>548</v>
      </c>
      <c r="B307" s="17" t="s">
        <v>549</v>
      </c>
      <c r="C307" s="18">
        <v>0</v>
      </c>
      <c r="D307" s="18">
        <v>492338614</v>
      </c>
      <c r="E307" s="18">
        <v>128814977.15000001</v>
      </c>
      <c r="F307" s="24">
        <f t="shared" si="8"/>
        <v>26.163898887280862</v>
      </c>
      <c r="G307" s="25"/>
      <c r="H307" s="11"/>
    </row>
    <row r="308" spans="1:8" ht="62.4" x14ac:dyDescent="0.3">
      <c r="A308" s="16" t="s">
        <v>550</v>
      </c>
      <c r="B308" s="17" t="s">
        <v>551</v>
      </c>
      <c r="C308" s="18">
        <v>0</v>
      </c>
      <c r="D308" s="18">
        <v>639338</v>
      </c>
      <c r="E308" s="18">
        <v>394162.97</v>
      </c>
      <c r="F308" s="24">
        <f t="shared" si="8"/>
        <v>61.651735075969206</v>
      </c>
      <c r="G308" s="25"/>
      <c r="H308" s="11"/>
    </row>
    <row r="309" spans="1:8" ht="93.6" x14ac:dyDescent="0.3">
      <c r="A309" s="16" t="s">
        <v>552</v>
      </c>
      <c r="B309" s="17" t="s">
        <v>553</v>
      </c>
      <c r="C309" s="18">
        <v>0</v>
      </c>
      <c r="D309" s="18">
        <v>639338</v>
      </c>
      <c r="E309" s="18">
        <v>394162.97</v>
      </c>
      <c r="F309" s="24">
        <f t="shared" si="8"/>
        <v>61.651735075969206</v>
      </c>
      <c r="G309" s="25"/>
      <c r="H309" s="11"/>
    </row>
    <row r="310" spans="1:8" ht="79.2" customHeight="1" x14ac:dyDescent="0.3">
      <c r="A310" s="16" t="s">
        <v>554</v>
      </c>
      <c r="B310" s="17" t="s">
        <v>555</v>
      </c>
      <c r="C310" s="18">
        <v>0</v>
      </c>
      <c r="D310" s="18">
        <v>1473235</v>
      </c>
      <c r="E310" s="18">
        <v>848044.35</v>
      </c>
      <c r="F310" s="24">
        <f t="shared" si="8"/>
        <v>57.563413168978471</v>
      </c>
      <c r="G310" s="25"/>
      <c r="H310" s="11"/>
    </row>
    <row r="311" spans="1:8" ht="109.2" customHeight="1" x14ac:dyDescent="0.3">
      <c r="A311" s="16" t="s">
        <v>556</v>
      </c>
      <c r="B311" s="17" t="s">
        <v>557</v>
      </c>
      <c r="C311" s="18">
        <v>0</v>
      </c>
      <c r="D311" s="18">
        <v>1458235</v>
      </c>
      <c r="E311" s="18">
        <v>848044.35</v>
      </c>
      <c r="F311" s="24">
        <f t="shared" si="8"/>
        <v>58.15553391600119</v>
      </c>
      <c r="G311" s="25"/>
      <c r="H311" s="11"/>
    </row>
    <row r="312" spans="1:8" ht="110.4" customHeight="1" x14ac:dyDescent="0.3">
      <c r="A312" s="16" t="s">
        <v>558</v>
      </c>
      <c r="B312" s="17" t="s">
        <v>559</v>
      </c>
      <c r="C312" s="18">
        <v>0</v>
      </c>
      <c r="D312" s="18">
        <v>15000</v>
      </c>
      <c r="E312" s="18">
        <v>0</v>
      </c>
      <c r="F312" s="24">
        <f t="shared" si="8"/>
        <v>0</v>
      </c>
      <c r="G312" s="25"/>
      <c r="H312" s="11"/>
    </row>
    <row r="313" spans="1:8" ht="62.4" x14ac:dyDescent="0.3">
      <c r="A313" s="16" t="s">
        <v>560</v>
      </c>
      <c r="B313" s="17" t="s">
        <v>561</v>
      </c>
      <c r="C313" s="18">
        <v>0</v>
      </c>
      <c r="D313" s="18">
        <v>1832364</v>
      </c>
      <c r="E313" s="18">
        <v>1215176.47</v>
      </c>
      <c r="F313" s="24">
        <f t="shared" si="8"/>
        <v>66.317416735976039</v>
      </c>
      <c r="G313" s="25"/>
      <c r="H313" s="11"/>
    </row>
    <row r="314" spans="1:8" ht="111" customHeight="1" x14ac:dyDescent="0.3">
      <c r="A314" s="16" t="s">
        <v>562</v>
      </c>
      <c r="B314" s="17" t="s">
        <v>563</v>
      </c>
      <c r="C314" s="18">
        <v>0</v>
      </c>
      <c r="D314" s="18">
        <v>1020000</v>
      </c>
      <c r="E314" s="18">
        <v>491746.3</v>
      </c>
      <c r="F314" s="24">
        <f t="shared" si="8"/>
        <v>48.210421568627446</v>
      </c>
      <c r="G314" s="25"/>
      <c r="H314" s="11"/>
    </row>
    <row r="315" spans="1:8" ht="93.6" x14ac:dyDescent="0.3">
      <c r="A315" s="16" t="s">
        <v>564</v>
      </c>
      <c r="B315" s="17" t="s">
        <v>565</v>
      </c>
      <c r="C315" s="18">
        <v>0</v>
      </c>
      <c r="D315" s="18">
        <v>812364</v>
      </c>
      <c r="E315" s="18">
        <v>663430.17000000004</v>
      </c>
      <c r="F315" s="24">
        <f t="shared" si="8"/>
        <v>81.666613734729751</v>
      </c>
      <c r="G315" s="25"/>
      <c r="H315" s="11"/>
    </row>
    <row r="316" spans="1:8" ht="78.599999999999994" customHeight="1" x14ac:dyDescent="0.3">
      <c r="A316" s="16" t="s">
        <v>566</v>
      </c>
      <c r="B316" s="17" t="s">
        <v>567</v>
      </c>
      <c r="C316" s="18">
        <v>0</v>
      </c>
      <c r="D316" s="18">
        <v>0</v>
      </c>
      <c r="E316" s="18">
        <v>60000</v>
      </c>
      <c r="F316" s="24"/>
      <c r="G316" s="25"/>
      <c r="H316" s="11"/>
    </row>
    <row r="317" spans="1:8" ht="63" customHeight="1" x14ac:dyDescent="0.3">
      <c r="A317" s="16" t="s">
        <v>568</v>
      </c>
      <c r="B317" s="17" t="s">
        <v>569</v>
      </c>
      <c r="C317" s="18">
        <v>0</v>
      </c>
      <c r="D317" s="18">
        <v>1226000</v>
      </c>
      <c r="E317" s="18">
        <v>1683802.36</v>
      </c>
      <c r="F317" s="24">
        <f t="shared" si="8"/>
        <v>137.34113866231647</v>
      </c>
      <c r="G317" s="25"/>
      <c r="H317" s="11"/>
    </row>
    <row r="318" spans="1:8" ht="124.8" x14ac:dyDescent="0.3">
      <c r="A318" s="16" t="s">
        <v>570</v>
      </c>
      <c r="B318" s="17" t="s">
        <v>571</v>
      </c>
      <c r="C318" s="18">
        <v>0</v>
      </c>
      <c r="D318" s="18">
        <v>1022000</v>
      </c>
      <c r="E318" s="18">
        <v>1355392.36</v>
      </c>
      <c r="F318" s="24">
        <f t="shared" si="8"/>
        <v>132.62156164383563</v>
      </c>
      <c r="G318" s="25"/>
      <c r="H318" s="11"/>
    </row>
    <row r="319" spans="1:8" ht="109.2" x14ac:dyDescent="0.3">
      <c r="A319" s="16" t="s">
        <v>572</v>
      </c>
      <c r="B319" s="17" t="s">
        <v>573</v>
      </c>
      <c r="C319" s="18">
        <v>0</v>
      </c>
      <c r="D319" s="18">
        <v>204000</v>
      </c>
      <c r="E319" s="18">
        <v>302000</v>
      </c>
      <c r="F319" s="24">
        <f t="shared" si="8"/>
        <v>148.03921568627453</v>
      </c>
      <c r="G319" s="25"/>
      <c r="H319" s="11"/>
    </row>
    <row r="320" spans="1:8" ht="93.6" x14ac:dyDescent="0.3">
      <c r="A320" s="16" t="s">
        <v>574</v>
      </c>
      <c r="B320" s="17" t="s">
        <v>575</v>
      </c>
      <c r="C320" s="18">
        <v>0</v>
      </c>
      <c r="D320" s="18">
        <v>0</v>
      </c>
      <c r="E320" s="18">
        <v>26410</v>
      </c>
      <c r="F320" s="24"/>
      <c r="G320" s="25"/>
      <c r="H320" s="11"/>
    </row>
    <row r="321" spans="1:8" ht="63.6" customHeight="1" x14ac:dyDescent="0.3">
      <c r="A321" s="16" t="s">
        <v>576</v>
      </c>
      <c r="B321" s="17" t="s">
        <v>577</v>
      </c>
      <c r="C321" s="18">
        <v>0</v>
      </c>
      <c r="D321" s="18">
        <v>1010000</v>
      </c>
      <c r="E321" s="18">
        <v>669000</v>
      </c>
      <c r="F321" s="24">
        <f t="shared" si="8"/>
        <v>66.237623762376245</v>
      </c>
      <c r="G321" s="25"/>
      <c r="H321" s="11"/>
    </row>
    <row r="322" spans="1:8" ht="109.8" customHeight="1" x14ac:dyDescent="0.3">
      <c r="A322" s="16" t="s">
        <v>578</v>
      </c>
      <c r="B322" s="17" t="s">
        <v>579</v>
      </c>
      <c r="C322" s="18">
        <v>0</v>
      </c>
      <c r="D322" s="18">
        <v>1000000</v>
      </c>
      <c r="E322" s="18">
        <v>665000</v>
      </c>
      <c r="F322" s="24">
        <f t="shared" si="8"/>
        <v>66.5</v>
      </c>
      <c r="G322" s="25"/>
      <c r="H322" s="11"/>
    </row>
    <row r="323" spans="1:8" ht="94.2" customHeight="1" x14ac:dyDescent="0.3">
      <c r="A323" s="16" t="s">
        <v>580</v>
      </c>
      <c r="B323" s="17" t="s">
        <v>581</v>
      </c>
      <c r="C323" s="18">
        <v>0</v>
      </c>
      <c r="D323" s="18">
        <v>0</v>
      </c>
      <c r="E323" s="18">
        <v>4000</v>
      </c>
      <c r="F323" s="24"/>
      <c r="G323" s="25"/>
      <c r="H323" s="11"/>
    </row>
    <row r="324" spans="1:8" ht="93.6" x14ac:dyDescent="0.3">
      <c r="A324" s="16" t="s">
        <v>582</v>
      </c>
      <c r="B324" s="17" t="s">
        <v>583</v>
      </c>
      <c r="C324" s="18">
        <v>0</v>
      </c>
      <c r="D324" s="18">
        <v>10000</v>
      </c>
      <c r="E324" s="18">
        <v>0</v>
      </c>
      <c r="F324" s="24">
        <f t="shared" ref="F324:F387" si="10">E324/D324*100</f>
        <v>0</v>
      </c>
      <c r="G324" s="25"/>
      <c r="H324" s="11"/>
    </row>
    <row r="325" spans="1:8" ht="62.4" customHeight="1" x14ac:dyDescent="0.3">
      <c r="A325" s="16" t="s">
        <v>584</v>
      </c>
      <c r="B325" s="17" t="s">
        <v>585</v>
      </c>
      <c r="C325" s="18">
        <v>0</v>
      </c>
      <c r="D325" s="18">
        <v>2097000</v>
      </c>
      <c r="E325" s="18">
        <v>0</v>
      </c>
      <c r="F325" s="24">
        <f t="shared" si="10"/>
        <v>0</v>
      </c>
      <c r="G325" s="25"/>
      <c r="H325" s="11"/>
    </row>
    <row r="326" spans="1:8" ht="109.8" customHeight="1" x14ac:dyDescent="0.3">
      <c r="A326" s="16" t="s">
        <v>586</v>
      </c>
      <c r="B326" s="17" t="s">
        <v>587</v>
      </c>
      <c r="C326" s="18">
        <v>0</v>
      </c>
      <c r="D326" s="18">
        <v>1897000</v>
      </c>
      <c r="E326" s="18">
        <v>0</v>
      </c>
      <c r="F326" s="24">
        <f t="shared" si="10"/>
        <v>0</v>
      </c>
      <c r="G326" s="25"/>
      <c r="H326" s="11"/>
    </row>
    <row r="327" spans="1:8" ht="93.6" customHeight="1" x14ac:dyDescent="0.3">
      <c r="A327" s="16" t="s">
        <v>588</v>
      </c>
      <c r="B327" s="17" t="s">
        <v>589</v>
      </c>
      <c r="C327" s="18">
        <v>0</v>
      </c>
      <c r="D327" s="18">
        <v>100000</v>
      </c>
      <c r="E327" s="18">
        <v>0</v>
      </c>
      <c r="F327" s="24">
        <f t="shared" si="10"/>
        <v>0</v>
      </c>
      <c r="G327" s="25"/>
      <c r="H327" s="11"/>
    </row>
    <row r="328" spans="1:8" ht="93.6" x14ac:dyDescent="0.3">
      <c r="A328" s="16" t="s">
        <v>590</v>
      </c>
      <c r="B328" s="17" t="s">
        <v>591</v>
      </c>
      <c r="C328" s="18">
        <v>0</v>
      </c>
      <c r="D328" s="18">
        <v>100000</v>
      </c>
      <c r="E328" s="18">
        <v>0</v>
      </c>
      <c r="F328" s="24">
        <f t="shared" si="10"/>
        <v>0</v>
      </c>
      <c r="G328" s="25"/>
      <c r="H328" s="11"/>
    </row>
    <row r="329" spans="1:8" ht="62.4" x14ac:dyDescent="0.3">
      <c r="A329" s="16" t="s">
        <v>592</v>
      </c>
      <c r="B329" s="17" t="s">
        <v>593</v>
      </c>
      <c r="C329" s="18">
        <v>0</v>
      </c>
      <c r="D329" s="18">
        <v>18000</v>
      </c>
      <c r="E329" s="18">
        <v>12500</v>
      </c>
      <c r="F329" s="24">
        <f t="shared" si="10"/>
        <v>69.444444444444443</v>
      </c>
      <c r="G329" s="25"/>
      <c r="H329" s="11"/>
    </row>
    <row r="330" spans="1:8" ht="109.2" x14ac:dyDescent="0.3">
      <c r="A330" s="16" t="s">
        <v>594</v>
      </c>
      <c r="B330" s="17" t="s">
        <v>595</v>
      </c>
      <c r="C330" s="18">
        <v>0</v>
      </c>
      <c r="D330" s="18">
        <v>15000</v>
      </c>
      <c r="E330" s="18">
        <v>3000</v>
      </c>
      <c r="F330" s="24">
        <f t="shared" si="10"/>
        <v>20</v>
      </c>
      <c r="G330" s="25"/>
      <c r="H330" s="11"/>
    </row>
    <row r="331" spans="1:8" ht="93.6" x14ac:dyDescent="0.3">
      <c r="A331" s="16" t="s">
        <v>596</v>
      </c>
      <c r="B331" s="17" t="s">
        <v>597</v>
      </c>
      <c r="C331" s="18">
        <v>0</v>
      </c>
      <c r="D331" s="18">
        <v>3000</v>
      </c>
      <c r="E331" s="18">
        <v>9500</v>
      </c>
      <c r="F331" s="24">
        <f t="shared" si="10"/>
        <v>316.66666666666663</v>
      </c>
      <c r="G331" s="25"/>
      <c r="H331" s="11"/>
    </row>
    <row r="332" spans="1:8" ht="62.4" x14ac:dyDescent="0.3">
      <c r="A332" s="16" t="s">
        <v>598</v>
      </c>
      <c r="B332" s="17" t="s">
        <v>599</v>
      </c>
      <c r="C332" s="18">
        <v>0</v>
      </c>
      <c r="D332" s="18">
        <v>472006500</v>
      </c>
      <c r="E332" s="18">
        <v>117471068.04000001</v>
      </c>
      <c r="F332" s="24">
        <f t="shared" si="10"/>
        <v>24.887595412351317</v>
      </c>
      <c r="G332" s="25"/>
      <c r="H332" s="11"/>
    </row>
    <row r="333" spans="1:8" ht="94.2" customHeight="1" x14ac:dyDescent="0.3">
      <c r="A333" s="16" t="s">
        <v>600</v>
      </c>
      <c r="B333" s="17" t="s">
        <v>601</v>
      </c>
      <c r="C333" s="18">
        <v>0</v>
      </c>
      <c r="D333" s="18">
        <v>472006500</v>
      </c>
      <c r="E333" s="18">
        <v>106849317.56999999</v>
      </c>
      <c r="F333" s="24">
        <f t="shared" si="10"/>
        <v>22.637255539913113</v>
      </c>
      <c r="G333" s="25"/>
      <c r="H333" s="11"/>
    </row>
    <row r="334" spans="1:8" ht="110.4" customHeight="1" x14ac:dyDescent="0.3">
      <c r="A334" s="16" t="s">
        <v>602</v>
      </c>
      <c r="B334" s="17" t="s">
        <v>603</v>
      </c>
      <c r="C334" s="18">
        <v>0</v>
      </c>
      <c r="D334" s="18">
        <v>0</v>
      </c>
      <c r="E334" s="18">
        <v>3000</v>
      </c>
      <c r="F334" s="24"/>
      <c r="G334" s="25"/>
      <c r="H334" s="11"/>
    </row>
    <row r="335" spans="1:8" ht="93.6" x14ac:dyDescent="0.3">
      <c r="A335" s="16" t="s">
        <v>604</v>
      </c>
      <c r="B335" s="17" t="s">
        <v>605</v>
      </c>
      <c r="C335" s="18">
        <v>0</v>
      </c>
      <c r="D335" s="18">
        <v>0</v>
      </c>
      <c r="E335" s="18">
        <v>10618750.470000001</v>
      </c>
      <c r="F335" s="24"/>
      <c r="G335" s="25"/>
      <c r="H335" s="11"/>
    </row>
    <row r="336" spans="1:8" ht="62.4" x14ac:dyDescent="0.3">
      <c r="A336" s="16" t="s">
        <v>606</v>
      </c>
      <c r="B336" s="17" t="s">
        <v>607</v>
      </c>
      <c r="C336" s="18">
        <v>0</v>
      </c>
      <c r="D336" s="18">
        <v>4000</v>
      </c>
      <c r="E336" s="18">
        <v>108500</v>
      </c>
      <c r="F336" s="24">
        <f t="shared" si="10"/>
        <v>2712.5</v>
      </c>
      <c r="G336" s="25"/>
      <c r="H336" s="11"/>
    </row>
    <row r="337" spans="1:8" ht="93.6" x14ac:dyDescent="0.3">
      <c r="A337" s="16" t="s">
        <v>608</v>
      </c>
      <c r="B337" s="17" t="s">
        <v>609</v>
      </c>
      <c r="C337" s="18">
        <v>0</v>
      </c>
      <c r="D337" s="18">
        <v>4000</v>
      </c>
      <c r="E337" s="18">
        <v>108500</v>
      </c>
      <c r="F337" s="24">
        <f t="shared" si="10"/>
        <v>2712.5</v>
      </c>
      <c r="G337" s="25"/>
      <c r="H337" s="11"/>
    </row>
    <row r="338" spans="1:8" ht="78" customHeight="1" x14ac:dyDescent="0.3">
      <c r="A338" s="16" t="s">
        <v>610</v>
      </c>
      <c r="B338" s="17" t="s">
        <v>611</v>
      </c>
      <c r="C338" s="18">
        <v>0</v>
      </c>
      <c r="D338" s="18">
        <v>2833813</v>
      </c>
      <c r="E338" s="18">
        <v>1343000.29</v>
      </c>
      <c r="F338" s="24">
        <f t="shared" si="10"/>
        <v>47.391987050662834</v>
      </c>
      <c r="G338" s="25"/>
      <c r="H338" s="11"/>
    </row>
    <row r="339" spans="1:8" ht="126.6" customHeight="1" x14ac:dyDescent="0.3">
      <c r="A339" s="16" t="s">
        <v>612</v>
      </c>
      <c r="B339" s="17" t="s">
        <v>613</v>
      </c>
      <c r="C339" s="18">
        <v>0</v>
      </c>
      <c r="D339" s="18">
        <v>781913</v>
      </c>
      <c r="E339" s="18">
        <v>0</v>
      </c>
      <c r="F339" s="24">
        <f t="shared" si="10"/>
        <v>0</v>
      </c>
      <c r="G339" s="25"/>
      <c r="H339" s="11"/>
    </row>
    <row r="340" spans="1:8" ht="126" customHeight="1" x14ac:dyDescent="0.3">
      <c r="A340" s="16" t="s">
        <v>614</v>
      </c>
      <c r="B340" s="17" t="s">
        <v>615</v>
      </c>
      <c r="C340" s="18">
        <v>0</v>
      </c>
      <c r="D340" s="18">
        <v>290000</v>
      </c>
      <c r="E340" s="18">
        <v>416094.75</v>
      </c>
      <c r="F340" s="24">
        <f t="shared" si="10"/>
        <v>143.48094827586206</v>
      </c>
      <c r="G340" s="25"/>
      <c r="H340" s="11"/>
    </row>
    <row r="341" spans="1:8" ht="110.4" customHeight="1" x14ac:dyDescent="0.3">
      <c r="A341" s="16" t="s">
        <v>616</v>
      </c>
      <c r="B341" s="17" t="s">
        <v>617</v>
      </c>
      <c r="C341" s="18">
        <v>0</v>
      </c>
      <c r="D341" s="18">
        <v>1761900</v>
      </c>
      <c r="E341" s="18">
        <v>926905.54</v>
      </c>
      <c r="F341" s="24">
        <f t="shared" si="10"/>
        <v>52.608294454849883</v>
      </c>
      <c r="G341" s="25"/>
      <c r="H341" s="11"/>
    </row>
    <row r="342" spans="1:8" ht="78" x14ac:dyDescent="0.3">
      <c r="A342" s="16" t="s">
        <v>618</v>
      </c>
      <c r="B342" s="17" t="s">
        <v>619</v>
      </c>
      <c r="C342" s="18">
        <v>0</v>
      </c>
      <c r="D342" s="18">
        <v>872235</v>
      </c>
      <c r="E342" s="18">
        <v>500452.7</v>
      </c>
      <c r="F342" s="24">
        <f t="shared" si="10"/>
        <v>57.37590213646552</v>
      </c>
      <c r="G342" s="25"/>
      <c r="H342" s="11"/>
    </row>
    <row r="343" spans="1:8" ht="156" x14ac:dyDescent="0.3">
      <c r="A343" s="16" t="s">
        <v>620</v>
      </c>
      <c r="B343" s="17" t="s">
        <v>621</v>
      </c>
      <c r="C343" s="18">
        <v>0</v>
      </c>
      <c r="D343" s="18">
        <v>317635</v>
      </c>
      <c r="E343" s="18">
        <v>0</v>
      </c>
      <c r="F343" s="24">
        <f t="shared" si="10"/>
        <v>0</v>
      </c>
      <c r="G343" s="25"/>
      <c r="H343" s="11"/>
    </row>
    <row r="344" spans="1:8" ht="141" customHeight="1" x14ac:dyDescent="0.3">
      <c r="A344" s="16" t="s">
        <v>622</v>
      </c>
      <c r="B344" s="17" t="s">
        <v>623</v>
      </c>
      <c r="C344" s="18">
        <v>0</v>
      </c>
      <c r="D344" s="18">
        <v>200000</v>
      </c>
      <c r="E344" s="18">
        <v>183000</v>
      </c>
      <c r="F344" s="24">
        <f t="shared" si="10"/>
        <v>91.5</v>
      </c>
      <c r="G344" s="25"/>
      <c r="H344" s="11"/>
    </row>
    <row r="345" spans="1:8" ht="125.4" customHeight="1" x14ac:dyDescent="0.3">
      <c r="A345" s="16" t="s">
        <v>624</v>
      </c>
      <c r="B345" s="17" t="s">
        <v>625</v>
      </c>
      <c r="C345" s="18">
        <v>0</v>
      </c>
      <c r="D345" s="18">
        <v>349600</v>
      </c>
      <c r="E345" s="18">
        <v>217452.7</v>
      </c>
      <c r="F345" s="24">
        <f t="shared" si="10"/>
        <v>62.200429061784902</v>
      </c>
      <c r="G345" s="25"/>
      <c r="H345" s="11"/>
    </row>
    <row r="346" spans="1:8" ht="125.4" customHeight="1" x14ac:dyDescent="0.3">
      <c r="A346" s="16" t="s">
        <v>626</v>
      </c>
      <c r="B346" s="17" t="s">
        <v>627</v>
      </c>
      <c r="C346" s="18">
        <v>0</v>
      </c>
      <c r="D346" s="18">
        <v>5000</v>
      </c>
      <c r="E346" s="18">
        <v>100000</v>
      </c>
      <c r="F346" s="24">
        <f t="shared" si="10"/>
        <v>2000</v>
      </c>
      <c r="G346" s="25"/>
      <c r="H346" s="11"/>
    </row>
    <row r="347" spans="1:8" ht="78" x14ac:dyDescent="0.3">
      <c r="A347" s="16" t="s">
        <v>628</v>
      </c>
      <c r="B347" s="17" t="s">
        <v>629</v>
      </c>
      <c r="C347" s="18">
        <v>0</v>
      </c>
      <c r="D347" s="18">
        <v>0</v>
      </c>
      <c r="E347" s="18">
        <v>2500</v>
      </c>
      <c r="F347" s="24"/>
      <c r="G347" s="25"/>
      <c r="H347" s="11"/>
    </row>
    <row r="348" spans="1:8" ht="93.6" customHeight="1" x14ac:dyDescent="0.3">
      <c r="A348" s="16" t="s">
        <v>630</v>
      </c>
      <c r="B348" s="17" t="s">
        <v>631</v>
      </c>
      <c r="C348" s="18">
        <v>0</v>
      </c>
      <c r="D348" s="18">
        <v>0</v>
      </c>
      <c r="E348" s="18">
        <v>2500</v>
      </c>
      <c r="F348" s="24"/>
      <c r="G348" s="25"/>
      <c r="H348" s="11"/>
    </row>
    <row r="349" spans="1:8" ht="63" customHeight="1" x14ac:dyDescent="0.3">
      <c r="A349" s="16" t="s">
        <v>632</v>
      </c>
      <c r="B349" s="17" t="s">
        <v>633</v>
      </c>
      <c r="C349" s="18">
        <v>0</v>
      </c>
      <c r="D349" s="18">
        <v>269500</v>
      </c>
      <c r="E349" s="18">
        <v>77949.58</v>
      </c>
      <c r="F349" s="24">
        <f t="shared" si="10"/>
        <v>28.923777365491652</v>
      </c>
      <c r="G349" s="25"/>
      <c r="H349" s="11"/>
    </row>
    <row r="350" spans="1:8" ht="93.6" customHeight="1" x14ac:dyDescent="0.3">
      <c r="A350" s="16" t="s">
        <v>634</v>
      </c>
      <c r="B350" s="17" t="s">
        <v>635</v>
      </c>
      <c r="C350" s="18">
        <v>0</v>
      </c>
      <c r="D350" s="18">
        <v>269500</v>
      </c>
      <c r="E350" s="18">
        <v>77949.58</v>
      </c>
      <c r="F350" s="24">
        <f t="shared" si="10"/>
        <v>28.923777365491652</v>
      </c>
      <c r="G350" s="25"/>
      <c r="H350" s="11"/>
    </row>
    <row r="351" spans="1:8" ht="109.2" x14ac:dyDescent="0.3">
      <c r="A351" s="16" t="s">
        <v>636</v>
      </c>
      <c r="B351" s="17" t="s">
        <v>637</v>
      </c>
      <c r="C351" s="18">
        <v>0</v>
      </c>
      <c r="D351" s="18">
        <v>175000</v>
      </c>
      <c r="E351" s="18">
        <v>195229.35</v>
      </c>
      <c r="F351" s="24">
        <f t="shared" si="10"/>
        <v>111.55962857142858</v>
      </c>
      <c r="G351" s="25"/>
      <c r="H351" s="11"/>
    </row>
    <row r="352" spans="1:8" ht="140.4" x14ac:dyDescent="0.3">
      <c r="A352" s="16" t="s">
        <v>638</v>
      </c>
      <c r="B352" s="17" t="s">
        <v>639</v>
      </c>
      <c r="C352" s="18">
        <v>0</v>
      </c>
      <c r="D352" s="18">
        <v>175000</v>
      </c>
      <c r="E352" s="18">
        <v>195229.35</v>
      </c>
      <c r="F352" s="24">
        <f t="shared" si="10"/>
        <v>111.55962857142858</v>
      </c>
      <c r="G352" s="25"/>
      <c r="H352" s="11"/>
    </row>
    <row r="353" spans="1:8" ht="62.4" x14ac:dyDescent="0.3">
      <c r="A353" s="16" t="s">
        <v>640</v>
      </c>
      <c r="B353" s="17" t="s">
        <v>641</v>
      </c>
      <c r="C353" s="18">
        <v>0</v>
      </c>
      <c r="D353" s="18">
        <v>2716600</v>
      </c>
      <c r="E353" s="18">
        <v>1506813.02</v>
      </c>
      <c r="F353" s="24">
        <f t="shared" si="10"/>
        <v>55.466871088861083</v>
      </c>
      <c r="G353" s="25"/>
      <c r="H353" s="11"/>
    </row>
    <row r="354" spans="1:8" ht="109.8" customHeight="1" x14ac:dyDescent="0.3">
      <c r="A354" s="16" t="s">
        <v>642</v>
      </c>
      <c r="B354" s="17" t="s">
        <v>643</v>
      </c>
      <c r="C354" s="18">
        <v>0</v>
      </c>
      <c r="D354" s="18">
        <v>120000</v>
      </c>
      <c r="E354" s="18">
        <v>46000</v>
      </c>
      <c r="F354" s="24">
        <f t="shared" si="10"/>
        <v>38.333333333333336</v>
      </c>
      <c r="G354" s="25"/>
      <c r="H354" s="11"/>
    </row>
    <row r="355" spans="1:8" ht="93.6" x14ac:dyDescent="0.3">
      <c r="A355" s="16" t="s">
        <v>644</v>
      </c>
      <c r="B355" s="17" t="s">
        <v>645</v>
      </c>
      <c r="C355" s="18">
        <v>0</v>
      </c>
      <c r="D355" s="18">
        <v>2596600</v>
      </c>
      <c r="E355" s="18">
        <v>1459913.02</v>
      </c>
      <c r="F355" s="24">
        <f t="shared" si="10"/>
        <v>56.224024493568514</v>
      </c>
      <c r="G355" s="25"/>
      <c r="H355" s="11"/>
    </row>
    <row r="356" spans="1:8" ht="78" customHeight="1" x14ac:dyDescent="0.3">
      <c r="A356" s="16" t="s">
        <v>646</v>
      </c>
      <c r="B356" s="17" t="s">
        <v>647</v>
      </c>
      <c r="C356" s="18">
        <v>0</v>
      </c>
      <c r="D356" s="18">
        <v>0</v>
      </c>
      <c r="E356" s="18">
        <v>900</v>
      </c>
      <c r="F356" s="24"/>
      <c r="G356" s="25"/>
      <c r="H356" s="11"/>
    </row>
    <row r="357" spans="1:8" ht="78" x14ac:dyDescent="0.3">
      <c r="A357" s="16" t="s">
        <v>648</v>
      </c>
      <c r="B357" s="17" t="s">
        <v>649</v>
      </c>
      <c r="C357" s="18">
        <v>0</v>
      </c>
      <c r="D357" s="18">
        <v>5165029</v>
      </c>
      <c r="E357" s="18">
        <v>2786778.02</v>
      </c>
      <c r="F357" s="24">
        <f t="shared" si="10"/>
        <v>53.954741009198592</v>
      </c>
      <c r="G357" s="25"/>
      <c r="H357" s="11"/>
    </row>
    <row r="358" spans="1:8" ht="109.2" x14ac:dyDescent="0.3">
      <c r="A358" s="16" t="s">
        <v>650</v>
      </c>
      <c r="B358" s="17" t="s">
        <v>651</v>
      </c>
      <c r="C358" s="18">
        <v>0</v>
      </c>
      <c r="D358" s="18">
        <v>5165029</v>
      </c>
      <c r="E358" s="18">
        <v>2786778.02</v>
      </c>
      <c r="F358" s="24">
        <f t="shared" si="10"/>
        <v>53.954741009198592</v>
      </c>
      <c r="G358" s="25"/>
      <c r="H358" s="11"/>
    </row>
    <row r="359" spans="1:8" ht="124.8" customHeight="1" x14ac:dyDescent="0.3">
      <c r="A359" s="16" t="s">
        <v>652</v>
      </c>
      <c r="B359" s="17" t="s">
        <v>653</v>
      </c>
      <c r="C359" s="18">
        <v>0</v>
      </c>
      <c r="D359" s="18">
        <v>0</v>
      </c>
      <c r="E359" s="18">
        <v>113070</v>
      </c>
      <c r="F359" s="24"/>
      <c r="G359" s="25"/>
      <c r="H359" s="11"/>
    </row>
    <row r="360" spans="1:8" ht="156.6" customHeight="1" x14ac:dyDescent="0.3">
      <c r="A360" s="16" t="s">
        <v>654</v>
      </c>
      <c r="B360" s="17" t="s">
        <v>655</v>
      </c>
      <c r="C360" s="18">
        <v>0</v>
      </c>
      <c r="D360" s="18">
        <v>0</v>
      </c>
      <c r="E360" s="18">
        <v>113070</v>
      </c>
      <c r="F360" s="24"/>
      <c r="G360" s="25"/>
      <c r="H360" s="11"/>
    </row>
    <row r="361" spans="1:8" ht="46.8" x14ac:dyDescent="0.3">
      <c r="A361" s="16" t="s">
        <v>656</v>
      </c>
      <c r="B361" s="17" t="s">
        <v>657</v>
      </c>
      <c r="C361" s="18">
        <v>85000</v>
      </c>
      <c r="D361" s="18">
        <v>4099128</v>
      </c>
      <c r="E361" s="18">
        <v>747830.77</v>
      </c>
      <c r="F361" s="24">
        <f t="shared" si="10"/>
        <v>18.243654991988539</v>
      </c>
      <c r="G361" s="25">
        <f t="shared" ref="G361:G372" si="11">E361/C361*100</f>
        <v>879.80090588235294</v>
      </c>
      <c r="H361" s="11"/>
    </row>
    <row r="362" spans="1:8" ht="78" x14ac:dyDescent="0.3">
      <c r="A362" s="16" t="s">
        <v>658</v>
      </c>
      <c r="B362" s="17" t="s">
        <v>659</v>
      </c>
      <c r="C362" s="18">
        <v>0</v>
      </c>
      <c r="D362" s="18">
        <v>3461128</v>
      </c>
      <c r="E362" s="18">
        <v>663484.77</v>
      </c>
      <c r="F362" s="24">
        <f t="shared" si="10"/>
        <v>19.169610889860184</v>
      </c>
      <c r="G362" s="25"/>
      <c r="H362" s="11"/>
    </row>
    <row r="363" spans="1:8" ht="62.4" x14ac:dyDescent="0.3">
      <c r="A363" s="16" t="s">
        <v>660</v>
      </c>
      <c r="B363" s="17" t="s">
        <v>661</v>
      </c>
      <c r="C363" s="18">
        <v>0</v>
      </c>
      <c r="D363" s="18">
        <v>638000</v>
      </c>
      <c r="E363" s="18">
        <v>84346</v>
      </c>
      <c r="F363" s="24">
        <f t="shared" si="10"/>
        <v>13.220376175548591</v>
      </c>
      <c r="G363" s="25"/>
      <c r="H363" s="11"/>
    </row>
    <row r="364" spans="1:8" ht="94.2" customHeight="1" x14ac:dyDescent="0.3">
      <c r="A364" s="16" t="s">
        <v>1350</v>
      </c>
      <c r="B364" s="21" t="s">
        <v>1351</v>
      </c>
      <c r="C364" s="18">
        <v>85000</v>
      </c>
      <c r="D364" s="18">
        <v>0</v>
      </c>
      <c r="E364" s="18">
        <v>0</v>
      </c>
      <c r="F364" s="24"/>
      <c r="G364" s="25">
        <f t="shared" si="11"/>
        <v>0</v>
      </c>
      <c r="H364" s="11"/>
    </row>
    <row r="365" spans="1:8" ht="31.2" x14ac:dyDescent="0.3">
      <c r="A365" s="16" t="s">
        <v>1352</v>
      </c>
      <c r="B365" s="21" t="s">
        <v>1353</v>
      </c>
      <c r="C365" s="18">
        <v>1869389.65</v>
      </c>
      <c r="D365" s="18">
        <v>0</v>
      </c>
      <c r="E365" s="18">
        <v>0</v>
      </c>
      <c r="F365" s="24"/>
      <c r="G365" s="25">
        <f t="shared" si="11"/>
        <v>0</v>
      </c>
      <c r="H365" s="11"/>
    </row>
    <row r="366" spans="1:8" ht="93.6" x14ac:dyDescent="0.3">
      <c r="A366" s="16" t="s">
        <v>1354</v>
      </c>
      <c r="B366" s="21" t="s">
        <v>1355</v>
      </c>
      <c r="C366" s="18">
        <v>1525724.6</v>
      </c>
      <c r="D366" s="18">
        <v>0</v>
      </c>
      <c r="E366" s="18">
        <v>0</v>
      </c>
      <c r="F366" s="24"/>
      <c r="G366" s="25">
        <f t="shared" si="11"/>
        <v>0</v>
      </c>
      <c r="H366" s="11"/>
    </row>
    <row r="367" spans="1:8" ht="46.2" customHeight="1" x14ac:dyDescent="0.3">
      <c r="A367" s="16" t="s">
        <v>1356</v>
      </c>
      <c r="B367" s="21" t="s">
        <v>1357</v>
      </c>
      <c r="C367" s="18">
        <v>910.69</v>
      </c>
      <c r="D367" s="18">
        <v>0</v>
      </c>
      <c r="E367" s="18">
        <v>0</v>
      </c>
      <c r="F367" s="24"/>
      <c r="G367" s="25">
        <f t="shared" si="11"/>
        <v>0</v>
      </c>
      <c r="H367" s="11"/>
    </row>
    <row r="368" spans="1:8" ht="62.4" x14ac:dyDescent="0.3">
      <c r="A368" s="16" t="s">
        <v>1358</v>
      </c>
      <c r="B368" s="21" t="s">
        <v>1359</v>
      </c>
      <c r="C368" s="18">
        <v>326729.25</v>
      </c>
      <c r="D368" s="18">
        <v>0</v>
      </c>
      <c r="E368" s="18">
        <v>0</v>
      </c>
      <c r="F368" s="24"/>
      <c r="G368" s="25">
        <f t="shared" si="11"/>
        <v>0</v>
      </c>
      <c r="H368" s="11"/>
    </row>
    <row r="369" spans="1:8" ht="47.4" customHeight="1" x14ac:dyDescent="0.3">
      <c r="A369" s="16" t="s">
        <v>1360</v>
      </c>
      <c r="B369" s="21" t="s">
        <v>1361</v>
      </c>
      <c r="C369" s="18">
        <v>16025.11</v>
      </c>
      <c r="D369" s="18">
        <v>0</v>
      </c>
      <c r="E369" s="18">
        <v>0</v>
      </c>
      <c r="F369" s="24"/>
      <c r="G369" s="25">
        <f t="shared" si="11"/>
        <v>0</v>
      </c>
      <c r="H369" s="11"/>
    </row>
    <row r="370" spans="1:8" ht="62.4" x14ac:dyDescent="0.3">
      <c r="A370" s="16" t="s">
        <v>662</v>
      </c>
      <c r="B370" s="17" t="s">
        <v>663</v>
      </c>
      <c r="C370" s="18">
        <v>0</v>
      </c>
      <c r="D370" s="18">
        <v>45318</v>
      </c>
      <c r="E370" s="18">
        <v>0</v>
      </c>
      <c r="F370" s="24">
        <f t="shared" si="10"/>
        <v>0</v>
      </c>
      <c r="G370" s="25"/>
      <c r="H370" s="11"/>
    </row>
    <row r="371" spans="1:8" ht="31.2" customHeight="1" x14ac:dyDescent="0.3">
      <c r="A371" s="16" t="s">
        <v>664</v>
      </c>
      <c r="B371" s="17" t="s">
        <v>665</v>
      </c>
      <c r="C371" s="18">
        <v>0</v>
      </c>
      <c r="D371" s="18">
        <v>45318</v>
      </c>
      <c r="E371" s="18">
        <v>0</v>
      </c>
      <c r="F371" s="24">
        <f t="shared" si="10"/>
        <v>0</v>
      </c>
      <c r="G371" s="25"/>
      <c r="H371" s="11"/>
    </row>
    <row r="372" spans="1:8" ht="62.4" customHeight="1" x14ac:dyDescent="0.3">
      <c r="A372" s="16" t="s">
        <v>1362</v>
      </c>
      <c r="B372" s="21" t="s">
        <v>1363</v>
      </c>
      <c r="C372" s="18">
        <v>795701.54</v>
      </c>
      <c r="D372" s="18">
        <v>0</v>
      </c>
      <c r="E372" s="18">
        <v>0</v>
      </c>
      <c r="F372" s="24"/>
      <c r="G372" s="25">
        <f t="shared" si="11"/>
        <v>0</v>
      </c>
      <c r="H372" s="11"/>
    </row>
    <row r="373" spans="1:8" ht="124.8" x14ac:dyDescent="0.3">
      <c r="A373" s="16" t="s">
        <v>666</v>
      </c>
      <c r="B373" s="17" t="s">
        <v>667</v>
      </c>
      <c r="C373" s="18">
        <v>0</v>
      </c>
      <c r="D373" s="18">
        <v>3865900</v>
      </c>
      <c r="E373" s="18">
        <v>2465235.66</v>
      </c>
      <c r="F373" s="24">
        <f t="shared" si="10"/>
        <v>63.768738456762989</v>
      </c>
      <c r="G373" s="25"/>
      <c r="H373" s="11"/>
    </row>
    <row r="374" spans="1:8" ht="62.4" x14ac:dyDescent="0.3">
      <c r="A374" s="16" t="s">
        <v>668</v>
      </c>
      <c r="B374" s="17" t="s">
        <v>669</v>
      </c>
      <c r="C374" s="18">
        <v>0</v>
      </c>
      <c r="D374" s="18">
        <v>528000</v>
      </c>
      <c r="E374" s="18">
        <v>816423.97</v>
      </c>
      <c r="F374" s="24">
        <f t="shared" si="10"/>
        <v>154.62575189393939</v>
      </c>
      <c r="G374" s="25"/>
      <c r="H374" s="11"/>
    </row>
    <row r="375" spans="1:8" ht="109.2" x14ac:dyDescent="0.3">
      <c r="A375" s="16" t="s">
        <v>670</v>
      </c>
      <c r="B375" s="17" t="s">
        <v>671</v>
      </c>
      <c r="C375" s="18">
        <v>0</v>
      </c>
      <c r="D375" s="18">
        <v>420000</v>
      </c>
      <c r="E375" s="18">
        <v>647739.21</v>
      </c>
      <c r="F375" s="24">
        <f t="shared" si="10"/>
        <v>154.22362142857142</v>
      </c>
      <c r="G375" s="25"/>
      <c r="H375" s="11"/>
    </row>
    <row r="376" spans="1:8" ht="93.6" x14ac:dyDescent="0.3">
      <c r="A376" s="16" t="s">
        <v>672</v>
      </c>
      <c r="B376" s="17" t="s">
        <v>673</v>
      </c>
      <c r="C376" s="18">
        <v>0</v>
      </c>
      <c r="D376" s="18">
        <v>0</v>
      </c>
      <c r="E376" s="18">
        <v>117887.63</v>
      </c>
      <c r="F376" s="24"/>
      <c r="G376" s="25"/>
      <c r="H376" s="11"/>
    </row>
    <row r="377" spans="1:8" ht="93.6" x14ac:dyDescent="0.3">
      <c r="A377" s="16" t="s">
        <v>674</v>
      </c>
      <c r="B377" s="17" t="s">
        <v>675</v>
      </c>
      <c r="C377" s="18">
        <v>0</v>
      </c>
      <c r="D377" s="18">
        <v>100000</v>
      </c>
      <c r="E377" s="18">
        <v>0</v>
      </c>
      <c r="F377" s="24">
        <f t="shared" si="10"/>
        <v>0</v>
      </c>
      <c r="G377" s="25"/>
      <c r="H377" s="11"/>
    </row>
    <row r="378" spans="1:8" ht="93.6" x14ac:dyDescent="0.3">
      <c r="A378" s="16" t="s">
        <v>676</v>
      </c>
      <c r="B378" s="17" t="s">
        <v>677</v>
      </c>
      <c r="C378" s="18">
        <v>0</v>
      </c>
      <c r="D378" s="18">
        <v>8000</v>
      </c>
      <c r="E378" s="18">
        <v>8036.6</v>
      </c>
      <c r="F378" s="24">
        <f t="shared" si="10"/>
        <v>100.4575</v>
      </c>
      <c r="G378" s="25"/>
      <c r="H378" s="11"/>
    </row>
    <row r="379" spans="1:8" ht="93.6" x14ac:dyDescent="0.3">
      <c r="A379" s="16" t="s">
        <v>678</v>
      </c>
      <c r="B379" s="17" t="s">
        <v>679</v>
      </c>
      <c r="C379" s="18">
        <v>0</v>
      </c>
      <c r="D379" s="18">
        <v>0</v>
      </c>
      <c r="E379" s="18">
        <v>42760.53</v>
      </c>
      <c r="F379" s="24"/>
      <c r="G379" s="25"/>
      <c r="H379" s="11"/>
    </row>
    <row r="380" spans="1:8" ht="93.6" x14ac:dyDescent="0.3">
      <c r="A380" s="16" t="s">
        <v>680</v>
      </c>
      <c r="B380" s="17" t="s">
        <v>681</v>
      </c>
      <c r="C380" s="18">
        <v>0</v>
      </c>
      <c r="D380" s="18">
        <v>1406500</v>
      </c>
      <c r="E380" s="18">
        <v>869984.63</v>
      </c>
      <c r="F380" s="24">
        <f t="shared" si="10"/>
        <v>61.854577319587634</v>
      </c>
      <c r="G380" s="25"/>
      <c r="H380" s="11"/>
    </row>
    <row r="381" spans="1:8" ht="109.2" x14ac:dyDescent="0.3">
      <c r="A381" s="16" t="s">
        <v>682</v>
      </c>
      <c r="B381" s="17" t="s">
        <v>683</v>
      </c>
      <c r="C381" s="18">
        <v>0</v>
      </c>
      <c r="D381" s="18">
        <v>1406500</v>
      </c>
      <c r="E381" s="18">
        <v>869984.63</v>
      </c>
      <c r="F381" s="24">
        <f t="shared" si="10"/>
        <v>61.854577319587634</v>
      </c>
      <c r="G381" s="25"/>
      <c r="H381" s="11"/>
    </row>
    <row r="382" spans="1:8" ht="93.6" x14ac:dyDescent="0.3">
      <c r="A382" s="16" t="s">
        <v>684</v>
      </c>
      <c r="B382" s="17" t="s">
        <v>685</v>
      </c>
      <c r="C382" s="18">
        <v>0</v>
      </c>
      <c r="D382" s="18">
        <v>1931400</v>
      </c>
      <c r="E382" s="18">
        <v>778827.06</v>
      </c>
      <c r="F382" s="24">
        <f t="shared" si="10"/>
        <v>40.324482758620697</v>
      </c>
      <c r="G382" s="25"/>
      <c r="H382" s="11"/>
    </row>
    <row r="383" spans="1:8" ht="93.6" x14ac:dyDescent="0.3">
      <c r="A383" s="16" t="s">
        <v>686</v>
      </c>
      <c r="B383" s="17" t="s">
        <v>687</v>
      </c>
      <c r="C383" s="18">
        <v>0</v>
      </c>
      <c r="D383" s="18">
        <v>1805000</v>
      </c>
      <c r="E383" s="18">
        <v>648125.99</v>
      </c>
      <c r="F383" s="24">
        <f t="shared" si="10"/>
        <v>35.90725706371191</v>
      </c>
      <c r="G383" s="25"/>
      <c r="H383" s="11"/>
    </row>
    <row r="384" spans="1:8" ht="93.6" x14ac:dyDescent="0.3">
      <c r="A384" s="16" t="s">
        <v>688</v>
      </c>
      <c r="B384" s="17" t="s">
        <v>689</v>
      </c>
      <c r="C384" s="18">
        <v>0</v>
      </c>
      <c r="D384" s="18">
        <v>110000</v>
      </c>
      <c r="E384" s="18">
        <v>2562.94</v>
      </c>
      <c r="F384" s="24">
        <f t="shared" si="10"/>
        <v>2.3299454545454545</v>
      </c>
      <c r="G384" s="25"/>
      <c r="H384" s="11"/>
    </row>
    <row r="385" spans="1:8" ht="93.6" x14ac:dyDescent="0.3">
      <c r="A385" s="16" t="s">
        <v>690</v>
      </c>
      <c r="B385" s="17" t="s">
        <v>691</v>
      </c>
      <c r="C385" s="18">
        <v>0</v>
      </c>
      <c r="D385" s="18">
        <v>14400</v>
      </c>
      <c r="E385" s="18">
        <v>56411.77</v>
      </c>
      <c r="F385" s="24">
        <f t="shared" si="10"/>
        <v>391.74840277777776</v>
      </c>
      <c r="G385" s="25"/>
      <c r="H385" s="11"/>
    </row>
    <row r="386" spans="1:8" ht="78" x14ac:dyDescent="0.3">
      <c r="A386" s="16" t="s">
        <v>692</v>
      </c>
      <c r="B386" s="17" t="s">
        <v>693</v>
      </c>
      <c r="C386" s="18">
        <v>0</v>
      </c>
      <c r="D386" s="18">
        <v>0</v>
      </c>
      <c r="E386" s="18">
        <v>0</v>
      </c>
      <c r="F386" s="24"/>
      <c r="G386" s="25"/>
      <c r="H386" s="11"/>
    </row>
    <row r="387" spans="1:8" ht="93.6" x14ac:dyDescent="0.3">
      <c r="A387" s="16" t="s">
        <v>694</v>
      </c>
      <c r="B387" s="17" t="s">
        <v>695</v>
      </c>
      <c r="C387" s="18">
        <v>0</v>
      </c>
      <c r="D387" s="18">
        <v>2000</v>
      </c>
      <c r="E387" s="18">
        <v>0</v>
      </c>
      <c r="F387" s="24">
        <f t="shared" si="10"/>
        <v>0</v>
      </c>
      <c r="G387" s="25"/>
      <c r="H387" s="11"/>
    </row>
    <row r="388" spans="1:8" ht="93.6" x14ac:dyDescent="0.3">
      <c r="A388" s="16" t="s">
        <v>696</v>
      </c>
      <c r="B388" s="17" t="s">
        <v>697</v>
      </c>
      <c r="C388" s="18">
        <v>0</v>
      </c>
      <c r="D388" s="18">
        <v>0</v>
      </c>
      <c r="E388" s="18">
        <v>71726.36</v>
      </c>
      <c r="F388" s="24"/>
      <c r="G388" s="25"/>
      <c r="H388" s="11"/>
    </row>
    <row r="389" spans="1:8" ht="63" customHeight="1" x14ac:dyDescent="0.3">
      <c r="A389" s="16" t="s">
        <v>1364</v>
      </c>
      <c r="B389" s="21" t="s">
        <v>1365</v>
      </c>
      <c r="C389" s="18">
        <v>4100890.4</v>
      </c>
      <c r="D389" s="18">
        <v>0</v>
      </c>
      <c r="E389" s="18">
        <v>0</v>
      </c>
      <c r="F389" s="24"/>
      <c r="G389" s="25">
        <f t="shared" ref="G389:G446" si="12">E389/C389*100</f>
        <v>0</v>
      </c>
      <c r="H389" s="11"/>
    </row>
    <row r="390" spans="1:8" ht="62.4" x14ac:dyDescent="0.3">
      <c r="A390" s="16" t="s">
        <v>1366</v>
      </c>
      <c r="B390" s="21" t="s">
        <v>1367</v>
      </c>
      <c r="C390" s="18">
        <v>4051890.4</v>
      </c>
      <c r="D390" s="18">
        <v>0</v>
      </c>
      <c r="E390" s="18">
        <v>0</v>
      </c>
      <c r="F390" s="24"/>
      <c r="G390" s="25">
        <f t="shared" si="12"/>
        <v>0</v>
      </c>
      <c r="H390" s="11"/>
    </row>
    <row r="391" spans="1:8" ht="62.4" x14ac:dyDescent="0.3">
      <c r="A391" s="16" t="s">
        <v>1368</v>
      </c>
      <c r="B391" s="21" t="s">
        <v>1369</v>
      </c>
      <c r="C391" s="18">
        <v>49000</v>
      </c>
      <c r="D391" s="18">
        <v>0</v>
      </c>
      <c r="E391" s="18">
        <v>0</v>
      </c>
      <c r="F391" s="24"/>
      <c r="G391" s="25">
        <f t="shared" si="12"/>
        <v>0</v>
      </c>
      <c r="H391" s="11"/>
    </row>
    <row r="392" spans="1:8" ht="31.2" x14ac:dyDescent="0.3">
      <c r="A392" s="16" t="s">
        <v>698</v>
      </c>
      <c r="B392" s="17" t="s">
        <v>699</v>
      </c>
      <c r="C392" s="18">
        <v>0</v>
      </c>
      <c r="D392" s="18">
        <v>19194844</v>
      </c>
      <c r="E392" s="18">
        <v>69365545.040000007</v>
      </c>
      <c r="F392" s="24">
        <f t="shared" ref="F392:F421" si="13">E392/D392*100</f>
        <v>361.37592490983519</v>
      </c>
      <c r="G392" s="25"/>
      <c r="H392" s="11"/>
    </row>
    <row r="393" spans="1:8" ht="109.8" customHeight="1" x14ac:dyDescent="0.3">
      <c r="A393" s="16" t="s">
        <v>700</v>
      </c>
      <c r="B393" s="17" t="s">
        <v>701</v>
      </c>
      <c r="C393" s="18">
        <v>0</v>
      </c>
      <c r="D393" s="18">
        <v>0</v>
      </c>
      <c r="E393" s="18">
        <v>24800.45</v>
      </c>
      <c r="F393" s="24"/>
      <c r="G393" s="25"/>
      <c r="H393" s="11"/>
    </row>
    <row r="394" spans="1:8" ht="62.4" x14ac:dyDescent="0.3">
      <c r="A394" s="16" t="s">
        <v>702</v>
      </c>
      <c r="B394" s="17" t="s">
        <v>703</v>
      </c>
      <c r="C394" s="18">
        <v>0</v>
      </c>
      <c r="D394" s="18">
        <v>0</v>
      </c>
      <c r="E394" s="18">
        <v>24800.45</v>
      </c>
      <c r="F394" s="24"/>
      <c r="G394" s="25"/>
      <c r="H394" s="11"/>
    </row>
    <row r="395" spans="1:8" ht="109.2" x14ac:dyDescent="0.3">
      <c r="A395" s="16" t="s">
        <v>704</v>
      </c>
      <c r="B395" s="17" t="s">
        <v>705</v>
      </c>
      <c r="C395" s="18">
        <v>0</v>
      </c>
      <c r="D395" s="18">
        <v>0</v>
      </c>
      <c r="E395" s="18">
        <v>22760.32</v>
      </c>
      <c r="F395" s="24"/>
      <c r="G395" s="25"/>
      <c r="H395" s="11"/>
    </row>
    <row r="396" spans="1:8" ht="109.2" x14ac:dyDescent="0.3">
      <c r="A396" s="16" t="s">
        <v>706</v>
      </c>
      <c r="B396" s="17" t="s">
        <v>707</v>
      </c>
      <c r="C396" s="18">
        <v>0</v>
      </c>
      <c r="D396" s="18">
        <v>0</v>
      </c>
      <c r="E396" s="18">
        <v>155142.85</v>
      </c>
      <c r="F396" s="24"/>
      <c r="G396" s="25"/>
      <c r="H396" s="11"/>
    </row>
    <row r="397" spans="1:8" ht="109.2" x14ac:dyDescent="0.3">
      <c r="A397" s="16" t="s">
        <v>708</v>
      </c>
      <c r="B397" s="17" t="s">
        <v>709</v>
      </c>
      <c r="C397" s="18">
        <v>0</v>
      </c>
      <c r="D397" s="18">
        <v>1704</v>
      </c>
      <c r="E397" s="18">
        <v>2047.76</v>
      </c>
      <c r="F397" s="24">
        <f t="shared" si="13"/>
        <v>120.17370892018779</v>
      </c>
      <c r="G397" s="25"/>
      <c r="H397" s="11"/>
    </row>
    <row r="398" spans="1:8" ht="46.8" x14ac:dyDescent="0.3">
      <c r="A398" s="16" t="s">
        <v>710</v>
      </c>
      <c r="B398" s="17" t="s">
        <v>711</v>
      </c>
      <c r="C398" s="18">
        <v>0</v>
      </c>
      <c r="D398" s="18">
        <v>0</v>
      </c>
      <c r="E398" s="18">
        <v>155142.85</v>
      </c>
      <c r="F398" s="24"/>
      <c r="G398" s="25"/>
      <c r="H398" s="11"/>
    </row>
    <row r="399" spans="1:8" ht="78" x14ac:dyDescent="0.3">
      <c r="A399" s="16" t="s">
        <v>712</v>
      </c>
      <c r="B399" s="17" t="s">
        <v>713</v>
      </c>
      <c r="C399" s="18">
        <v>0</v>
      </c>
      <c r="D399" s="18">
        <v>0</v>
      </c>
      <c r="E399" s="18">
        <v>22760.32</v>
      </c>
      <c r="F399" s="24"/>
      <c r="G399" s="25"/>
      <c r="H399" s="11"/>
    </row>
    <row r="400" spans="1:8" ht="78" x14ac:dyDescent="0.3">
      <c r="A400" s="16" t="s">
        <v>714</v>
      </c>
      <c r="B400" s="17" t="s">
        <v>715</v>
      </c>
      <c r="C400" s="18">
        <v>0</v>
      </c>
      <c r="D400" s="18">
        <v>1704</v>
      </c>
      <c r="E400" s="18">
        <v>2047.76</v>
      </c>
      <c r="F400" s="24">
        <f t="shared" si="13"/>
        <v>120.17370892018779</v>
      </c>
      <c r="G400" s="25"/>
      <c r="H400" s="11"/>
    </row>
    <row r="401" spans="1:8" ht="31.2" x14ac:dyDescent="0.3">
      <c r="A401" s="16" t="s">
        <v>716</v>
      </c>
      <c r="B401" s="17" t="s">
        <v>717</v>
      </c>
      <c r="C401" s="18">
        <v>0</v>
      </c>
      <c r="D401" s="18">
        <v>10000</v>
      </c>
      <c r="E401" s="18">
        <v>457988.05</v>
      </c>
      <c r="F401" s="24">
        <f t="shared" si="13"/>
        <v>4579.8805000000002</v>
      </c>
      <c r="G401" s="25"/>
      <c r="H401" s="11"/>
    </row>
    <row r="402" spans="1:8" ht="187.8" customHeight="1" x14ac:dyDescent="0.3">
      <c r="A402" s="16" t="s">
        <v>718</v>
      </c>
      <c r="B402" s="17" t="s">
        <v>719</v>
      </c>
      <c r="C402" s="18">
        <v>0</v>
      </c>
      <c r="D402" s="18">
        <v>0</v>
      </c>
      <c r="E402" s="18">
        <v>1316.55</v>
      </c>
      <c r="F402" s="24"/>
      <c r="G402" s="25"/>
      <c r="H402" s="11"/>
    </row>
    <row r="403" spans="1:8" ht="172.2" customHeight="1" x14ac:dyDescent="0.3">
      <c r="A403" s="16" t="s">
        <v>720</v>
      </c>
      <c r="B403" s="17" t="s">
        <v>721</v>
      </c>
      <c r="C403" s="18">
        <v>0</v>
      </c>
      <c r="D403" s="18">
        <v>10000</v>
      </c>
      <c r="E403" s="18">
        <v>456671.5</v>
      </c>
      <c r="F403" s="24">
        <f t="shared" si="13"/>
        <v>4566.7150000000001</v>
      </c>
      <c r="G403" s="25"/>
      <c r="H403" s="11"/>
    </row>
    <row r="404" spans="1:8" ht="31.2" x14ac:dyDescent="0.3">
      <c r="A404" s="16" t="s">
        <v>722</v>
      </c>
      <c r="B404" s="17" t="s">
        <v>723</v>
      </c>
      <c r="C404" s="18">
        <v>0</v>
      </c>
      <c r="D404" s="18">
        <v>452300</v>
      </c>
      <c r="E404" s="18">
        <v>386919.29</v>
      </c>
      <c r="F404" s="24">
        <f t="shared" si="13"/>
        <v>85.544835286314395</v>
      </c>
      <c r="G404" s="25"/>
      <c r="H404" s="11"/>
    </row>
    <row r="405" spans="1:8" ht="172.2" customHeight="1" x14ac:dyDescent="0.3">
      <c r="A405" s="16" t="s">
        <v>724</v>
      </c>
      <c r="B405" s="17" t="s">
        <v>725</v>
      </c>
      <c r="C405" s="18">
        <v>0</v>
      </c>
      <c r="D405" s="18">
        <v>100000</v>
      </c>
      <c r="E405" s="18">
        <v>234114.41</v>
      </c>
      <c r="F405" s="24">
        <f t="shared" si="13"/>
        <v>234.11441000000002</v>
      </c>
      <c r="G405" s="25"/>
      <c r="H405" s="11"/>
    </row>
    <row r="406" spans="1:8" ht="171.6" customHeight="1" x14ac:dyDescent="0.3">
      <c r="A406" s="16" t="s">
        <v>726</v>
      </c>
      <c r="B406" s="17" t="s">
        <v>727</v>
      </c>
      <c r="C406" s="18">
        <v>0</v>
      </c>
      <c r="D406" s="18">
        <v>50000</v>
      </c>
      <c r="E406" s="18">
        <v>0</v>
      </c>
      <c r="F406" s="24">
        <f t="shared" si="13"/>
        <v>0</v>
      </c>
      <c r="G406" s="25"/>
      <c r="H406" s="11"/>
    </row>
    <row r="407" spans="1:8" ht="157.19999999999999" customHeight="1" x14ac:dyDescent="0.3">
      <c r="A407" s="16" t="s">
        <v>728</v>
      </c>
      <c r="B407" s="17" t="s">
        <v>729</v>
      </c>
      <c r="C407" s="18">
        <v>0</v>
      </c>
      <c r="D407" s="18">
        <v>302300</v>
      </c>
      <c r="E407" s="18">
        <v>150804.88</v>
      </c>
      <c r="F407" s="24">
        <f t="shared" si="13"/>
        <v>49.88583526298379</v>
      </c>
      <c r="G407" s="25"/>
      <c r="H407" s="11"/>
    </row>
    <row r="408" spans="1:8" ht="171.6" x14ac:dyDescent="0.3">
      <c r="A408" s="16" t="s">
        <v>730</v>
      </c>
      <c r="B408" s="17" t="s">
        <v>731</v>
      </c>
      <c r="C408" s="18">
        <v>0</v>
      </c>
      <c r="D408" s="18">
        <v>0</v>
      </c>
      <c r="E408" s="18">
        <v>2000</v>
      </c>
      <c r="F408" s="24"/>
      <c r="G408" s="25"/>
      <c r="H408" s="11"/>
    </row>
    <row r="409" spans="1:8" ht="46.8" x14ac:dyDescent="0.3">
      <c r="A409" s="16" t="s">
        <v>732</v>
      </c>
      <c r="B409" s="17" t="s">
        <v>733</v>
      </c>
      <c r="C409" s="18">
        <v>0</v>
      </c>
      <c r="D409" s="18">
        <v>14000</v>
      </c>
      <c r="E409" s="18">
        <v>287029.11</v>
      </c>
      <c r="F409" s="24">
        <f t="shared" si="13"/>
        <v>2050.2079285714285</v>
      </c>
      <c r="G409" s="25"/>
      <c r="H409" s="11"/>
    </row>
    <row r="410" spans="1:8" ht="62.4" x14ac:dyDescent="0.3">
      <c r="A410" s="16" t="s">
        <v>734</v>
      </c>
      <c r="B410" s="17" t="s">
        <v>735</v>
      </c>
      <c r="C410" s="18">
        <v>0</v>
      </c>
      <c r="D410" s="18">
        <v>0</v>
      </c>
      <c r="E410" s="18">
        <v>287029.11</v>
      </c>
      <c r="F410" s="24"/>
      <c r="G410" s="25"/>
      <c r="H410" s="11"/>
    </row>
    <row r="411" spans="1:8" ht="62.4" x14ac:dyDescent="0.3">
      <c r="A411" s="16" t="s">
        <v>736</v>
      </c>
      <c r="B411" s="17" t="s">
        <v>737</v>
      </c>
      <c r="C411" s="18">
        <v>0</v>
      </c>
      <c r="D411" s="18">
        <v>14000</v>
      </c>
      <c r="E411" s="18">
        <v>0</v>
      </c>
      <c r="F411" s="24">
        <f t="shared" si="13"/>
        <v>0</v>
      </c>
      <c r="G411" s="25"/>
      <c r="H411" s="11"/>
    </row>
    <row r="412" spans="1:8" ht="76.8" customHeight="1" x14ac:dyDescent="0.3">
      <c r="A412" s="16" t="s">
        <v>738</v>
      </c>
      <c r="B412" s="17" t="s">
        <v>739</v>
      </c>
      <c r="C412" s="18">
        <v>0</v>
      </c>
      <c r="D412" s="18">
        <v>18716840</v>
      </c>
      <c r="E412" s="18">
        <v>68028857.209999993</v>
      </c>
      <c r="F412" s="24">
        <f t="shared" si="13"/>
        <v>363.4633688699588</v>
      </c>
      <c r="G412" s="25"/>
      <c r="H412" s="11"/>
    </row>
    <row r="413" spans="1:8" ht="78" x14ac:dyDescent="0.3">
      <c r="A413" s="16" t="s">
        <v>740</v>
      </c>
      <c r="B413" s="17" t="s">
        <v>741</v>
      </c>
      <c r="C413" s="18">
        <v>0</v>
      </c>
      <c r="D413" s="18">
        <v>0</v>
      </c>
      <c r="E413" s="18">
        <v>45173959.5</v>
      </c>
      <c r="F413" s="24"/>
      <c r="G413" s="25"/>
      <c r="H413" s="11"/>
    </row>
    <row r="414" spans="1:8" ht="78" x14ac:dyDescent="0.3">
      <c r="A414" s="16" t="s">
        <v>742</v>
      </c>
      <c r="B414" s="17" t="s">
        <v>743</v>
      </c>
      <c r="C414" s="18">
        <v>0</v>
      </c>
      <c r="D414" s="18">
        <v>15460140</v>
      </c>
      <c r="E414" s="18">
        <v>21971091.43</v>
      </c>
      <c r="F414" s="24">
        <f t="shared" si="13"/>
        <v>142.11444029614219</v>
      </c>
      <c r="G414" s="25"/>
      <c r="H414" s="11"/>
    </row>
    <row r="415" spans="1:8" ht="79.2" customHeight="1" x14ac:dyDescent="0.3">
      <c r="A415" s="16" t="s">
        <v>744</v>
      </c>
      <c r="B415" s="17" t="s">
        <v>745</v>
      </c>
      <c r="C415" s="18">
        <v>0</v>
      </c>
      <c r="D415" s="18">
        <v>0</v>
      </c>
      <c r="E415" s="18">
        <v>52550</v>
      </c>
      <c r="F415" s="24"/>
      <c r="G415" s="25"/>
      <c r="H415" s="11"/>
    </row>
    <row r="416" spans="1:8" ht="78.599999999999994" customHeight="1" x14ac:dyDescent="0.3">
      <c r="A416" s="16" t="s">
        <v>746</v>
      </c>
      <c r="B416" s="17" t="s">
        <v>747</v>
      </c>
      <c r="C416" s="18">
        <v>0</v>
      </c>
      <c r="D416" s="18">
        <v>3256700</v>
      </c>
      <c r="E416" s="18">
        <v>831256.28</v>
      </c>
      <c r="F416" s="24">
        <f t="shared" si="13"/>
        <v>25.524496576288879</v>
      </c>
      <c r="G416" s="25"/>
      <c r="H416" s="11"/>
    </row>
    <row r="417" spans="1:8" x14ac:dyDescent="0.3">
      <c r="A417" s="16" t="s">
        <v>748</v>
      </c>
      <c r="B417" s="17" t="s">
        <v>749</v>
      </c>
      <c r="C417" s="18">
        <v>0</v>
      </c>
      <c r="D417" s="18">
        <v>2914176</v>
      </c>
      <c r="E417" s="18">
        <v>1976171.6</v>
      </c>
      <c r="F417" s="24">
        <f t="shared" si="13"/>
        <v>67.812362739930606</v>
      </c>
      <c r="G417" s="25"/>
      <c r="H417" s="11"/>
    </row>
    <row r="418" spans="1:8" ht="109.2" x14ac:dyDescent="0.3">
      <c r="A418" s="16" t="s">
        <v>750</v>
      </c>
      <c r="B418" s="17" t="s">
        <v>751</v>
      </c>
      <c r="C418" s="18">
        <v>0</v>
      </c>
      <c r="D418" s="18">
        <v>281076</v>
      </c>
      <c r="E418" s="18">
        <v>782053.31</v>
      </c>
      <c r="F418" s="24">
        <f t="shared" si="13"/>
        <v>278.2355341615791</v>
      </c>
      <c r="G418" s="25"/>
      <c r="H418" s="11"/>
    </row>
    <row r="419" spans="1:8" ht="31.2" x14ac:dyDescent="0.3">
      <c r="A419" s="16" t="s">
        <v>752</v>
      </c>
      <c r="B419" s="17" t="s">
        <v>753</v>
      </c>
      <c r="C419" s="18">
        <v>0</v>
      </c>
      <c r="D419" s="18">
        <v>2633100</v>
      </c>
      <c r="E419" s="18">
        <v>1194118.29</v>
      </c>
      <c r="F419" s="24">
        <f t="shared" si="13"/>
        <v>45.350282556682238</v>
      </c>
      <c r="G419" s="25"/>
      <c r="H419" s="11"/>
    </row>
    <row r="420" spans="1:8" ht="78" x14ac:dyDescent="0.3">
      <c r="A420" s="16" t="s">
        <v>754</v>
      </c>
      <c r="B420" s="17" t="s">
        <v>755</v>
      </c>
      <c r="C420" s="18">
        <v>0</v>
      </c>
      <c r="D420" s="18">
        <v>1761000</v>
      </c>
      <c r="E420" s="18">
        <v>809791.32</v>
      </c>
      <c r="F420" s="24">
        <f t="shared" si="13"/>
        <v>45.984742759795566</v>
      </c>
      <c r="G420" s="25"/>
      <c r="H420" s="11"/>
    </row>
    <row r="421" spans="1:8" ht="63.6" customHeight="1" x14ac:dyDescent="0.3">
      <c r="A421" s="16" t="s">
        <v>756</v>
      </c>
      <c r="B421" s="17" t="s">
        <v>757</v>
      </c>
      <c r="C421" s="18">
        <v>0</v>
      </c>
      <c r="D421" s="18">
        <v>872100</v>
      </c>
      <c r="E421" s="18">
        <v>384326.97</v>
      </c>
      <c r="F421" s="24">
        <f t="shared" si="13"/>
        <v>44.069140006879941</v>
      </c>
      <c r="G421" s="25"/>
      <c r="H421" s="11"/>
    </row>
    <row r="422" spans="1:8" ht="31.2" x14ac:dyDescent="0.3">
      <c r="A422" s="16" t="s">
        <v>1370</v>
      </c>
      <c r="B422" s="21" t="s">
        <v>1371</v>
      </c>
      <c r="C422" s="18">
        <v>10500</v>
      </c>
      <c r="D422" s="18">
        <v>0</v>
      </c>
      <c r="E422" s="18">
        <v>0</v>
      </c>
      <c r="F422" s="24"/>
      <c r="G422" s="25">
        <f t="shared" si="12"/>
        <v>0</v>
      </c>
      <c r="H422" s="11"/>
    </row>
    <row r="423" spans="1:8" ht="46.8" x14ac:dyDescent="0.3">
      <c r="A423" s="16" t="s">
        <v>1372</v>
      </c>
      <c r="B423" s="21" t="s">
        <v>1373</v>
      </c>
      <c r="C423" s="18">
        <v>10500</v>
      </c>
      <c r="D423" s="18">
        <v>0</v>
      </c>
      <c r="E423" s="18">
        <v>0</v>
      </c>
      <c r="F423" s="24"/>
      <c r="G423" s="25">
        <f t="shared" si="12"/>
        <v>0</v>
      </c>
      <c r="H423" s="11"/>
    </row>
    <row r="424" spans="1:8" ht="46.8" x14ac:dyDescent="0.3">
      <c r="A424" s="16" t="s">
        <v>1374</v>
      </c>
      <c r="B424" s="21" t="s">
        <v>1375</v>
      </c>
      <c r="C424" s="18">
        <v>4458019.87</v>
      </c>
      <c r="D424" s="18">
        <v>0</v>
      </c>
      <c r="E424" s="18">
        <v>0</v>
      </c>
      <c r="F424" s="24"/>
      <c r="G424" s="25">
        <f t="shared" si="12"/>
        <v>0</v>
      </c>
      <c r="H424" s="11"/>
    </row>
    <row r="425" spans="1:8" ht="63" customHeight="1" x14ac:dyDescent="0.3">
      <c r="A425" s="16" t="s">
        <v>1376</v>
      </c>
      <c r="B425" s="21" t="s">
        <v>1377</v>
      </c>
      <c r="C425" s="18">
        <v>4269710.7</v>
      </c>
      <c r="D425" s="18">
        <v>0</v>
      </c>
      <c r="E425" s="18">
        <v>0</v>
      </c>
      <c r="F425" s="24"/>
      <c r="G425" s="25">
        <f t="shared" si="12"/>
        <v>0</v>
      </c>
      <c r="H425" s="11"/>
    </row>
    <row r="426" spans="1:8" ht="62.4" x14ac:dyDescent="0.3">
      <c r="A426" s="16" t="s">
        <v>1378</v>
      </c>
      <c r="B426" s="21" t="s">
        <v>1379</v>
      </c>
      <c r="C426" s="18">
        <v>5000</v>
      </c>
      <c r="D426" s="18">
        <v>0</v>
      </c>
      <c r="E426" s="18">
        <v>0</v>
      </c>
      <c r="F426" s="24"/>
      <c r="G426" s="25">
        <f t="shared" si="12"/>
        <v>0</v>
      </c>
      <c r="H426" s="11"/>
    </row>
    <row r="427" spans="1:8" ht="62.4" x14ac:dyDescent="0.3">
      <c r="A427" s="16" t="s">
        <v>1380</v>
      </c>
      <c r="B427" s="21" t="s">
        <v>1381</v>
      </c>
      <c r="C427" s="18">
        <v>172643.66</v>
      </c>
      <c r="D427" s="18">
        <v>0</v>
      </c>
      <c r="E427" s="18">
        <v>0</v>
      </c>
      <c r="F427" s="24"/>
      <c r="G427" s="25">
        <f t="shared" si="12"/>
        <v>0</v>
      </c>
      <c r="H427" s="11"/>
    </row>
    <row r="428" spans="1:8" ht="62.4" x14ac:dyDescent="0.3">
      <c r="A428" s="16" t="s">
        <v>1382</v>
      </c>
      <c r="B428" s="21" t="s">
        <v>1383</v>
      </c>
      <c r="C428" s="18">
        <v>10665.51</v>
      </c>
      <c r="D428" s="18">
        <v>0</v>
      </c>
      <c r="E428" s="18">
        <v>0</v>
      </c>
      <c r="F428" s="24"/>
      <c r="G428" s="25">
        <f t="shared" si="12"/>
        <v>0</v>
      </c>
      <c r="H428" s="11"/>
    </row>
    <row r="429" spans="1:8" ht="31.2" x14ac:dyDescent="0.3">
      <c r="A429" s="16" t="s">
        <v>1384</v>
      </c>
      <c r="B429" s="21" t="s">
        <v>1385</v>
      </c>
      <c r="C429" s="18">
        <v>156299.82</v>
      </c>
      <c r="D429" s="18">
        <v>0</v>
      </c>
      <c r="E429" s="18">
        <v>0</v>
      </c>
      <c r="F429" s="24"/>
      <c r="G429" s="25">
        <f t="shared" si="12"/>
        <v>0</v>
      </c>
      <c r="H429" s="11"/>
    </row>
    <row r="430" spans="1:8" ht="62.4" x14ac:dyDescent="0.3">
      <c r="A430" s="16" t="s">
        <v>1386</v>
      </c>
      <c r="B430" s="21" t="s">
        <v>1387</v>
      </c>
      <c r="C430" s="18">
        <v>12000</v>
      </c>
      <c r="D430" s="18">
        <v>0</v>
      </c>
      <c r="E430" s="18">
        <v>0</v>
      </c>
      <c r="F430" s="24"/>
      <c r="G430" s="25">
        <f t="shared" si="12"/>
        <v>0</v>
      </c>
      <c r="H430" s="11"/>
    </row>
    <row r="431" spans="1:8" ht="62.4" x14ac:dyDescent="0.3">
      <c r="A431" s="16" t="s">
        <v>1388</v>
      </c>
      <c r="B431" s="21" t="s">
        <v>1389</v>
      </c>
      <c r="C431" s="18">
        <v>12000</v>
      </c>
      <c r="D431" s="18">
        <v>0</v>
      </c>
      <c r="E431" s="18">
        <v>0</v>
      </c>
      <c r="F431" s="24"/>
      <c r="G431" s="25">
        <f t="shared" si="12"/>
        <v>0</v>
      </c>
      <c r="H431" s="11"/>
    </row>
    <row r="432" spans="1:8" ht="62.4" x14ac:dyDescent="0.3">
      <c r="A432" s="16" t="s">
        <v>1390</v>
      </c>
      <c r="B432" s="21" t="s">
        <v>1391</v>
      </c>
      <c r="C432" s="18">
        <v>144299.82</v>
      </c>
      <c r="D432" s="18">
        <v>0</v>
      </c>
      <c r="E432" s="18">
        <v>0</v>
      </c>
      <c r="F432" s="24"/>
      <c r="G432" s="25">
        <f t="shared" si="12"/>
        <v>0</v>
      </c>
      <c r="H432" s="11"/>
    </row>
    <row r="433" spans="1:8" ht="78" x14ac:dyDescent="0.3">
      <c r="A433" s="16" t="s">
        <v>1392</v>
      </c>
      <c r="B433" s="21" t="s">
        <v>1393</v>
      </c>
      <c r="C433" s="18">
        <v>105900</v>
      </c>
      <c r="D433" s="18">
        <v>0</v>
      </c>
      <c r="E433" s="18">
        <v>0</v>
      </c>
      <c r="F433" s="24"/>
      <c r="G433" s="25">
        <f t="shared" si="12"/>
        <v>0</v>
      </c>
      <c r="H433" s="11"/>
    </row>
    <row r="434" spans="1:8" ht="62.4" x14ac:dyDescent="0.3">
      <c r="A434" s="16" t="s">
        <v>1394</v>
      </c>
      <c r="B434" s="21" t="s">
        <v>1395</v>
      </c>
      <c r="C434" s="18">
        <v>38399.82</v>
      </c>
      <c r="D434" s="18">
        <v>0</v>
      </c>
      <c r="E434" s="18">
        <v>0</v>
      </c>
      <c r="F434" s="24"/>
      <c r="G434" s="25">
        <f t="shared" si="12"/>
        <v>0</v>
      </c>
      <c r="H434" s="11"/>
    </row>
    <row r="435" spans="1:8" ht="124.8" x14ac:dyDescent="0.3">
      <c r="A435" s="16" t="s">
        <v>1396</v>
      </c>
      <c r="B435" s="21" t="s">
        <v>1397</v>
      </c>
      <c r="C435" s="18">
        <v>4017452.66</v>
      </c>
      <c r="D435" s="18">
        <v>0</v>
      </c>
      <c r="E435" s="18">
        <v>0</v>
      </c>
      <c r="F435" s="24"/>
      <c r="G435" s="25">
        <f t="shared" si="12"/>
        <v>0</v>
      </c>
      <c r="H435" s="11"/>
    </row>
    <row r="436" spans="1:8" ht="31.2" x14ac:dyDescent="0.3">
      <c r="A436" s="16" t="s">
        <v>1398</v>
      </c>
      <c r="B436" s="21" t="s">
        <v>1399</v>
      </c>
      <c r="C436" s="18">
        <v>165004.60999999999</v>
      </c>
      <c r="D436" s="18">
        <v>0</v>
      </c>
      <c r="E436" s="18">
        <v>0</v>
      </c>
      <c r="F436" s="24"/>
      <c r="G436" s="25">
        <f t="shared" si="12"/>
        <v>0</v>
      </c>
      <c r="H436" s="11"/>
    </row>
    <row r="437" spans="1:8" ht="46.8" x14ac:dyDescent="0.3">
      <c r="A437" s="16" t="s">
        <v>1400</v>
      </c>
      <c r="B437" s="21" t="s">
        <v>1401</v>
      </c>
      <c r="C437" s="18">
        <v>12400</v>
      </c>
      <c r="D437" s="18">
        <v>0</v>
      </c>
      <c r="E437" s="18">
        <v>0</v>
      </c>
      <c r="F437" s="24"/>
      <c r="G437" s="25">
        <f t="shared" si="12"/>
        <v>0</v>
      </c>
      <c r="H437" s="11"/>
    </row>
    <row r="438" spans="1:8" ht="46.8" x14ac:dyDescent="0.3">
      <c r="A438" s="16" t="s">
        <v>1402</v>
      </c>
      <c r="B438" s="21" t="s">
        <v>1403</v>
      </c>
      <c r="C438" s="18">
        <v>286856.25</v>
      </c>
      <c r="D438" s="18">
        <v>0</v>
      </c>
      <c r="E438" s="18">
        <v>0</v>
      </c>
      <c r="F438" s="24"/>
      <c r="G438" s="25">
        <f t="shared" si="12"/>
        <v>0</v>
      </c>
      <c r="H438" s="11"/>
    </row>
    <row r="439" spans="1:8" ht="31.2" x14ac:dyDescent="0.3">
      <c r="A439" s="16" t="s">
        <v>1404</v>
      </c>
      <c r="B439" s="21" t="s">
        <v>1405</v>
      </c>
      <c r="C439" s="18">
        <v>1401138.62</v>
      </c>
      <c r="D439" s="18">
        <v>0</v>
      </c>
      <c r="E439" s="18">
        <v>0</v>
      </c>
      <c r="F439" s="24"/>
      <c r="G439" s="25">
        <f t="shared" si="12"/>
        <v>0</v>
      </c>
      <c r="H439" s="11"/>
    </row>
    <row r="440" spans="1:8" ht="31.2" x14ac:dyDescent="0.3">
      <c r="A440" s="16" t="s">
        <v>1406</v>
      </c>
      <c r="B440" s="21" t="s">
        <v>1407</v>
      </c>
      <c r="C440" s="18">
        <v>2037520.64</v>
      </c>
      <c r="D440" s="18">
        <v>0</v>
      </c>
      <c r="E440" s="18">
        <v>0</v>
      </c>
      <c r="F440" s="24"/>
      <c r="G440" s="25">
        <f t="shared" si="12"/>
        <v>0</v>
      </c>
      <c r="H440" s="11"/>
    </row>
    <row r="441" spans="1:8" ht="31.2" x14ac:dyDescent="0.3">
      <c r="A441" s="16" t="s">
        <v>1408</v>
      </c>
      <c r="B441" s="21" t="s">
        <v>1409</v>
      </c>
      <c r="C441" s="18">
        <v>114532.54</v>
      </c>
      <c r="D441" s="18">
        <v>0</v>
      </c>
      <c r="E441" s="18">
        <v>0</v>
      </c>
      <c r="F441" s="24"/>
      <c r="G441" s="25">
        <f t="shared" si="12"/>
        <v>0</v>
      </c>
      <c r="H441" s="11"/>
    </row>
    <row r="442" spans="1:8" ht="62.4" x14ac:dyDescent="0.3">
      <c r="A442" s="16" t="s">
        <v>1410</v>
      </c>
      <c r="B442" s="21" t="s">
        <v>1411</v>
      </c>
      <c r="C442" s="18">
        <v>94000</v>
      </c>
      <c r="D442" s="18">
        <v>0</v>
      </c>
      <c r="E442" s="18">
        <v>0</v>
      </c>
      <c r="F442" s="24"/>
      <c r="G442" s="25">
        <f t="shared" si="12"/>
        <v>0</v>
      </c>
      <c r="H442" s="11"/>
    </row>
    <row r="443" spans="1:8" ht="78" x14ac:dyDescent="0.3">
      <c r="A443" s="16" t="s">
        <v>1412</v>
      </c>
      <c r="B443" s="21" t="s">
        <v>1413</v>
      </c>
      <c r="C443" s="18">
        <v>20532.54</v>
      </c>
      <c r="D443" s="18">
        <v>0</v>
      </c>
      <c r="E443" s="18">
        <v>0</v>
      </c>
      <c r="F443" s="24"/>
      <c r="G443" s="25">
        <f t="shared" si="12"/>
        <v>0</v>
      </c>
      <c r="H443" s="11"/>
    </row>
    <row r="444" spans="1:8" ht="31.2" x14ac:dyDescent="0.3">
      <c r="A444" s="16" t="s">
        <v>1414</v>
      </c>
      <c r="B444" s="21" t="s">
        <v>1415</v>
      </c>
      <c r="C444" s="18">
        <v>188791.24</v>
      </c>
      <c r="D444" s="18">
        <v>0</v>
      </c>
      <c r="E444" s="18">
        <v>0</v>
      </c>
      <c r="F444" s="24"/>
      <c r="G444" s="25">
        <f t="shared" si="12"/>
        <v>0</v>
      </c>
      <c r="H444" s="11"/>
    </row>
    <row r="445" spans="1:8" ht="46.8" x14ac:dyDescent="0.3">
      <c r="A445" s="16" t="s">
        <v>1416</v>
      </c>
      <c r="B445" s="21" t="s">
        <v>1417</v>
      </c>
      <c r="C445" s="18">
        <v>999923.52</v>
      </c>
      <c r="D445" s="18">
        <v>0</v>
      </c>
      <c r="E445" s="18">
        <v>0</v>
      </c>
      <c r="F445" s="24"/>
      <c r="G445" s="25">
        <f t="shared" si="12"/>
        <v>0</v>
      </c>
      <c r="H445" s="11"/>
    </row>
    <row r="446" spans="1:8" ht="62.4" x14ac:dyDescent="0.3">
      <c r="A446" s="16" t="s">
        <v>1418</v>
      </c>
      <c r="B446" s="21" t="s">
        <v>1419</v>
      </c>
      <c r="C446" s="18">
        <v>2628701.2799999998</v>
      </c>
      <c r="D446" s="18">
        <v>0</v>
      </c>
      <c r="E446" s="18">
        <v>0</v>
      </c>
      <c r="F446" s="24"/>
      <c r="G446" s="25">
        <f t="shared" si="12"/>
        <v>0</v>
      </c>
      <c r="H446" s="11"/>
    </row>
    <row r="447" spans="1:8" ht="31.2" x14ac:dyDescent="0.3">
      <c r="A447" s="16" t="s">
        <v>1420</v>
      </c>
      <c r="B447" s="21" t="s">
        <v>1421</v>
      </c>
      <c r="C447" s="18">
        <v>199682672.19</v>
      </c>
      <c r="D447" s="18">
        <v>0</v>
      </c>
      <c r="E447" s="18">
        <v>0</v>
      </c>
      <c r="F447" s="24"/>
      <c r="G447" s="25">
        <f t="shared" ref="G447:G502" si="14">E447/C447*100</f>
        <v>0</v>
      </c>
      <c r="H447" s="11"/>
    </row>
    <row r="448" spans="1:8" ht="46.8" x14ac:dyDescent="0.3">
      <c r="A448" s="16" t="s">
        <v>1422</v>
      </c>
      <c r="B448" s="21" t="s">
        <v>1423</v>
      </c>
      <c r="C448" s="18">
        <v>231250</v>
      </c>
      <c r="D448" s="18">
        <v>0</v>
      </c>
      <c r="E448" s="18">
        <v>0</v>
      </c>
      <c r="F448" s="24"/>
      <c r="G448" s="25">
        <f t="shared" si="14"/>
        <v>0</v>
      </c>
      <c r="H448" s="11"/>
    </row>
    <row r="449" spans="1:8" ht="62.4" x14ac:dyDescent="0.3">
      <c r="A449" s="16" t="s">
        <v>1424</v>
      </c>
      <c r="B449" s="21" t="s">
        <v>1425</v>
      </c>
      <c r="C449" s="18">
        <v>227000</v>
      </c>
      <c r="D449" s="18">
        <v>0</v>
      </c>
      <c r="E449" s="18">
        <v>0</v>
      </c>
      <c r="F449" s="24"/>
      <c r="G449" s="25">
        <f t="shared" si="14"/>
        <v>0</v>
      </c>
      <c r="H449" s="11"/>
    </row>
    <row r="450" spans="1:8" ht="62.4" x14ac:dyDescent="0.3">
      <c r="A450" s="16" t="s">
        <v>1426</v>
      </c>
      <c r="B450" s="21" t="s">
        <v>1427</v>
      </c>
      <c r="C450" s="18">
        <v>4250</v>
      </c>
      <c r="D450" s="18">
        <v>0</v>
      </c>
      <c r="E450" s="18">
        <v>0</v>
      </c>
      <c r="F450" s="24"/>
      <c r="G450" s="25">
        <f t="shared" si="14"/>
        <v>0</v>
      </c>
      <c r="H450" s="11"/>
    </row>
    <row r="451" spans="1:8" ht="46.8" x14ac:dyDescent="0.3">
      <c r="A451" s="16" t="s">
        <v>1428</v>
      </c>
      <c r="B451" s="21" t="s">
        <v>1429</v>
      </c>
      <c r="C451" s="18">
        <v>191006482.05000001</v>
      </c>
      <c r="D451" s="18">
        <v>0</v>
      </c>
      <c r="E451" s="18">
        <v>0</v>
      </c>
      <c r="F451" s="24"/>
      <c r="G451" s="25">
        <f t="shared" si="14"/>
        <v>0</v>
      </c>
      <c r="H451" s="11"/>
    </row>
    <row r="452" spans="1:8" ht="31.2" x14ac:dyDescent="0.3">
      <c r="A452" s="16" t="s">
        <v>1430</v>
      </c>
      <c r="B452" s="21" t="s">
        <v>1431</v>
      </c>
      <c r="C452" s="18">
        <v>8444940.1400000006</v>
      </c>
      <c r="D452" s="18">
        <v>0</v>
      </c>
      <c r="E452" s="18">
        <v>0</v>
      </c>
      <c r="F452" s="24"/>
      <c r="G452" s="25">
        <f t="shared" si="14"/>
        <v>0</v>
      </c>
      <c r="H452" s="11"/>
    </row>
    <row r="453" spans="1:8" ht="46.8" x14ac:dyDescent="0.3">
      <c r="A453" s="16" t="s">
        <v>732</v>
      </c>
      <c r="B453" s="21" t="s">
        <v>1432</v>
      </c>
      <c r="C453" s="18">
        <v>0</v>
      </c>
      <c r="D453" s="18">
        <v>0</v>
      </c>
      <c r="E453" s="18">
        <v>0</v>
      </c>
      <c r="F453" s="24"/>
      <c r="G453" s="25"/>
      <c r="H453" s="11"/>
    </row>
    <row r="454" spans="1:8" ht="62.4" customHeight="1" x14ac:dyDescent="0.3">
      <c r="A454" s="16" t="s">
        <v>1433</v>
      </c>
      <c r="B454" s="21" t="s">
        <v>1434</v>
      </c>
      <c r="C454" s="18">
        <v>2518812.2000000002</v>
      </c>
      <c r="D454" s="18">
        <v>0</v>
      </c>
      <c r="E454" s="18">
        <v>0</v>
      </c>
      <c r="F454" s="24"/>
      <c r="G454" s="25">
        <f t="shared" si="14"/>
        <v>0</v>
      </c>
      <c r="H454" s="11"/>
    </row>
    <row r="455" spans="1:8" ht="78.599999999999994" customHeight="1" x14ac:dyDescent="0.3">
      <c r="A455" s="16" t="s">
        <v>1435</v>
      </c>
      <c r="B455" s="21" t="s">
        <v>1436</v>
      </c>
      <c r="C455" s="18">
        <v>953969.68</v>
      </c>
      <c r="D455" s="18">
        <v>0</v>
      </c>
      <c r="E455" s="18">
        <v>0</v>
      </c>
      <c r="F455" s="24"/>
      <c r="G455" s="25">
        <f t="shared" si="14"/>
        <v>0</v>
      </c>
      <c r="H455" s="11"/>
    </row>
    <row r="456" spans="1:8" ht="78" x14ac:dyDescent="0.3">
      <c r="A456" s="16" t="s">
        <v>1437</v>
      </c>
      <c r="B456" s="21" t="s">
        <v>1438</v>
      </c>
      <c r="C456" s="18">
        <v>733818.07</v>
      </c>
      <c r="D456" s="18">
        <v>0</v>
      </c>
      <c r="E456" s="18">
        <v>0</v>
      </c>
      <c r="F456" s="24"/>
      <c r="G456" s="25">
        <f t="shared" si="14"/>
        <v>0</v>
      </c>
      <c r="H456" s="11"/>
    </row>
    <row r="457" spans="1:8" ht="79.2" customHeight="1" x14ac:dyDescent="0.3">
      <c r="A457" s="16" t="s">
        <v>1439</v>
      </c>
      <c r="B457" s="21" t="s">
        <v>1440</v>
      </c>
      <c r="C457" s="18">
        <v>548700</v>
      </c>
      <c r="D457" s="18">
        <v>0</v>
      </c>
      <c r="E457" s="18">
        <v>0</v>
      </c>
      <c r="F457" s="24"/>
      <c r="G457" s="25">
        <f t="shared" si="14"/>
        <v>0</v>
      </c>
      <c r="H457" s="11"/>
    </row>
    <row r="458" spans="1:8" ht="78" x14ac:dyDescent="0.3">
      <c r="A458" s="16" t="s">
        <v>1441</v>
      </c>
      <c r="B458" s="21" t="s">
        <v>1442</v>
      </c>
      <c r="C458" s="18">
        <v>282324.45</v>
      </c>
      <c r="D458" s="18">
        <v>0</v>
      </c>
      <c r="E458" s="18">
        <v>0</v>
      </c>
      <c r="F458" s="24"/>
      <c r="G458" s="25">
        <f t="shared" si="14"/>
        <v>0</v>
      </c>
      <c r="H458" s="11"/>
    </row>
    <row r="459" spans="1:8" ht="31.2" x14ac:dyDescent="0.3">
      <c r="A459" s="16" t="s">
        <v>1443</v>
      </c>
      <c r="B459" s="21" t="s">
        <v>1444</v>
      </c>
      <c r="C459" s="18">
        <v>618122.09</v>
      </c>
      <c r="D459" s="18">
        <v>0</v>
      </c>
      <c r="E459" s="18">
        <v>0</v>
      </c>
      <c r="F459" s="24"/>
      <c r="G459" s="25">
        <f t="shared" si="14"/>
        <v>0</v>
      </c>
      <c r="H459" s="11"/>
    </row>
    <row r="460" spans="1:8" ht="46.8" x14ac:dyDescent="0.3">
      <c r="A460" s="16" t="s">
        <v>1445</v>
      </c>
      <c r="B460" s="21" t="s">
        <v>1446</v>
      </c>
      <c r="C460" s="18">
        <v>533074</v>
      </c>
      <c r="D460" s="18">
        <v>0</v>
      </c>
      <c r="E460" s="18">
        <v>0</v>
      </c>
      <c r="F460" s="24"/>
      <c r="G460" s="25">
        <f t="shared" si="14"/>
        <v>0</v>
      </c>
      <c r="H460" s="11"/>
    </row>
    <row r="461" spans="1:8" ht="46.8" x14ac:dyDescent="0.3">
      <c r="A461" s="16" t="s">
        <v>1447</v>
      </c>
      <c r="B461" s="21" t="s">
        <v>1448</v>
      </c>
      <c r="C461" s="18">
        <v>85048.09</v>
      </c>
      <c r="D461" s="18">
        <v>0</v>
      </c>
      <c r="E461" s="18">
        <v>0</v>
      </c>
      <c r="F461" s="24"/>
      <c r="G461" s="25">
        <f t="shared" si="14"/>
        <v>0</v>
      </c>
      <c r="H461" s="11"/>
    </row>
    <row r="462" spans="1:8" ht="62.4" x14ac:dyDescent="0.3">
      <c r="A462" s="16" t="s">
        <v>1449</v>
      </c>
      <c r="B462" s="21" t="s">
        <v>1450</v>
      </c>
      <c r="C462" s="18">
        <v>1487015.9</v>
      </c>
      <c r="D462" s="18">
        <v>0</v>
      </c>
      <c r="E462" s="18">
        <v>0</v>
      </c>
      <c r="F462" s="24"/>
      <c r="G462" s="25">
        <f t="shared" si="14"/>
        <v>0</v>
      </c>
      <c r="H462" s="11"/>
    </row>
    <row r="463" spans="1:8" ht="94.2" customHeight="1" x14ac:dyDescent="0.3">
      <c r="A463" s="16" t="s">
        <v>1451</v>
      </c>
      <c r="B463" s="21" t="s">
        <v>1452</v>
      </c>
      <c r="C463" s="18">
        <v>1006109.18</v>
      </c>
      <c r="D463" s="18">
        <v>0</v>
      </c>
      <c r="E463" s="18">
        <v>0</v>
      </c>
      <c r="F463" s="24"/>
      <c r="G463" s="25">
        <f t="shared" si="14"/>
        <v>0</v>
      </c>
      <c r="H463" s="11"/>
    </row>
    <row r="464" spans="1:8" ht="78" x14ac:dyDescent="0.3">
      <c r="A464" s="16" t="s">
        <v>1453</v>
      </c>
      <c r="B464" s="21" t="s">
        <v>1454</v>
      </c>
      <c r="C464" s="18">
        <v>478606.72</v>
      </c>
      <c r="D464" s="18">
        <v>0</v>
      </c>
      <c r="E464" s="18">
        <v>0</v>
      </c>
      <c r="F464" s="24"/>
      <c r="G464" s="25">
        <f t="shared" si="14"/>
        <v>0</v>
      </c>
      <c r="H464" s="11"/>
    </row>
    <row r="465" spans="1:8" ht="78" x14ac:dyDescent="0.3">
      <c r="A465" s="16" t="s">
        <v>1455</v>
      </c>
      <c r="B465" s="21" t="s">
        <v>1456</v>
      </c>
      <c r="C465" s="18">
        <v>2300</v>
      </c>
      <c r="D465" s="18">
        <v>0</v>
      </c>
      <c r="E465" s="18">
        <v>0</v>
      </c>
      <c r="F465" s="24"/>
      <c r="G465" s="25">
        <f t="shared" si="14"/>
        <v>0</v>
      </c>
      <c r="H465" s="11"/>
    </row>
    <row r="466" spans="1:8" ht="46.8" x14ac:dyDescent="0.3">
      <c r="A466" s="16" t="s">
        <v>1457</v>
      </c>
      <c r="B466" s="21" t="s">
        <v>1458</v>
      </c>
      <c r="C466" s="18">
        <v>1091000</v>
      </c>
      <c r="D466" s="18">
        <v>0</v>
      </c>
      <c r="E466" s="18">
        <v>0</v>
      </c>
      <c r="F466" s="24"/>
      <c r="G466" s="25">
        <f t="shared" si="14"/>
        <v>0</v>
      </c>
      <c r="H466" s="11"/>
    </row>
    <row r="467" spans="1:8" ht="78" x14ac:dyDescent="0.3">
      <c r="A467" s="16" t="s">
        <v>1459</v>
      </c>
      <c r="B467" s="21" t="s">
        <v>1460</v>
      </c>
      <c r="C467" s="18">
        <v>5106350.92</v>
      </c>
      <c r="D467" s="18">
        <v>0</v>
      </c>
      <c r="E467" s="18">
        <v>0</v>
      </c>
      <c r="F467" s="24"/>
      <c r="G467" s="25">
        <f t="shared" si="14"/>
        <v>0</v>
      </c>
      <c r="H467" s="11"/>
    </row>
    <row r="468" spans="1:8" ht="46.8" x14ac:dyDescent="0.3">
      <c r="A468" s="16" t="s">
        <v>1461</v>
      </c>
      <c r="B468" s="21" t="s">
        <v>1462</v>
      </c>
      <c r="C468" s="18">
        <v>5478516.46</v>
      </c>
      <c r="D468" s="18">
        <v>0</v>
      </c>
      <c r="E468" s="18">
        <v>0</v>
      </c>
      <c r="F468" s="24"/>
      <c r="G468" s="25">
        <f t="shared" si="14"/>
        <v>0</v>
      </c>
      <c r="H468" s="11"/>
    </row>
    <row r="469" spans="1:8" ht="93.6" x14ac:dyDescent="0.3">
      <c r="A469" s="16" t="s">
        <v>1463</v>
      </c>
      <c r="B469" s="21" t="s">
        <v>1464</v>
      </c>
      <c r="C469" s="18">
        <v>37522.129999999997</v>
      </c>
      <c r="D469" s="18">
        <v>0</v>
      </c>
      <c r="E469" s="18">
        <v>0</v>
      </c>
      <c r="F469" s="24"/>
      <c r="G469" s="25">
        <f t="shared" si="14"/>
        <v>0</v>
      </c>
      <c r="H469" s="11"/>
    </row>
    <row r="470" spans="1:8" ht="94.8" customHeight="1" x14ac:dyDescent="0.3">
      <c r="A470" s="16" t="s">
        <v>1465</v>
      </c>
      <c r="B470" s="21" t="s">
        <v>1466</v>
      </c>
      <c r="C470" s="18">
        <v>37522.129999999997</v>
      </c>
      <c r="D470" s="18">
        <v>0</v>
      </c>
      <c r="E470" s="18">
        <v>0</v>
      </c>
      <c r="F470" s="24"/>
      <c r="G470" s="25">
        <f t="shared" si="14"/>
        <v>0</v>
      </c>
      <c r="H470" s="11"/>
    </row>
    <row r="471" spans="1:8" ht="31.2" x14ac:dyDescent="0.3">
      <c r="A471" s="16" t="s">
        <v>1467</v>
      </c>
      <c r="B471" s="21" t="s">
        <v>1468</v>
      </c>
      <c r="C471" s="18">
        <v>5000</v>
      </c>
      <c r="D471" s="18">
        <v>0</v>
      </c>
      <c r="E471" s="18">
        <v>0</v>
      </c>
      <c r="F471" s="24"/>
      <c r="G471" s="25">
        <f t="shared" si="14"/>
        <v>0</v>
      </c>
      <c r="H471" s="11"/>
    </row>
    <row r="472" spans="1:8" ht="46.8" x14ac:dyDescent="0.3">
      <c r="A472" s="16" t="s">
        <v>1469</v>
      </c>
      <c r="B472" s="21" t="s">
        <v>1470</v>
      </c>
      <c r="C472" s="18">
        <v>6249.58</v>
      </c>
      <c r="D472" s="18">
        <v>0</v>
      </c>
      <c r="E472" s="18">
        <v>0</v>
      </c>
      <c r="F472" s="24"/>
      <c r="G472" s="25">
        <f t="shared" si="14"/>
        <v>0</v>
      </c>
      <c r="H472" s="11"/>
    </row>
    <row r="473" spans="1:8" ht="62.4" x14ac:dyDescent="0.3">
      <c r="A473" s="16" t="s">
        <v>1471</v>
      </c>
      <c r="B473" s="21" t="s">
        <v>1472</v>
      </c>
      <c r="C473" s="18">
        <v>6249.58</v>
      </c>
      <c r="D473" s="18">
        <v>0</v>
      </c>
      <c r="E473" s="18">
        <v>0</v>
      </c>
      <c r="F473" s="24"/>
      <c r="G473" s="25">
        <f t="shared" si="14"/>
        <v>0</v>
      </c>
      <c r="H473" s="11"/>
    </row>
    <row r="474" spans="1:8" ht="31.2" x14ac:dyDescent="0.3">
      <c r="A474" s="16" t="s">
        <v>1473</v>
      </c>
      <c r="B474" s="21" t="s">
        <v>1474</v>
      </c>
      <c r="C474" s="18">
        <v>29389700.550000001</v>
      </c>
      <c r="D474" s="18">
        <v>0</v>
      </c>
      <c r="E474" s="18">
        <v>0</v>
      </c>
      <c r="F474" s="24"/>
      <c r="G474" s="25">
        <f t="shared" si="14"/>
        <v>0</v>
      </c>
      <c r="H474" s="11"/>
    </row>
    <row r="475" spans="1:8" ht="46.8" customHeight="1" x14ac:dyDescent="0.3">
      <c r="A475" s="16" t="s">
        <v>1475</v>
      </c>
      <c r="B475" s="21" t="s">
        <v>1476</v>
      </c>
      <c r="C475" s="18">
        <v>3144659.94</v>
      </c>
      <c r="D475" s="18">
        <v>0</v>
      </c>
      <c r="E475" s="18">
        <v>0</v>
      </c>
      <c r="F475" s="24"/>
      <c r="G475" s="25">
        <f t="shared" si="14"/>
        <v>0</v>
      </c>
      <c r="H475" s="11"/>
    </row>
    <row r="476" spans="1:8" ht="46.8" x14ac:dyDescent="0.3">
      <c r="A476" s="16" t="s">
        <v>1477</v>
      </c>
      <c r="B476" s="21" t="s">
        <v>1478</v>
      </c>
      <c r="C476" s="18">
        <v>17557916.809999999</v>
      </c>
      <c r="D476" s="18">
        <v>0</v>
      </c>
      <c r="E476" s="18">
        <v>0</v>
      </c>
      <c r="F476" s="24"/>
      <c r="G476" s="25">
        <f t="shared" si="14"/>
        <v>0</v>
      </c>
      <c r="H476" s="11"/>
    </row>
    <row r="477" spans="1:8" ht="46.8" x14ac:dyDescent="0.3">
      <c r="A477" s="16" t="s">
        <v>1479</v>
      </c>
      <c r="B477" s="21" t="s">
        <v>1480</v>
      </c>
      <c r="C477" s="18">
        <v>8512637.7799999993</v>
      </c>
      <c r="D477" s="18">
        <v>0</v>
      </c>
      <c r="E477" s="18">
        <v>0</v>
      </c>
      <c r="F477" s="24"/>
      <c r="G477" s="25">
        <f t="shared" si="14"/>
        <v>0</v>
      </c>
      <c r="H477" s="11"/>
    </row>
    <row r="478" spans="1:8" ht="46.8" x14ac:dyDescent="0.3">
      <c r="A478" s="16" t="s">
        <v>1481</v>
      </c>
      <c r="B478" s="21" t="s">
        <v>1482</v>
      </c>
      <c r="C478" s="18">
        <v>49921.57</v>
      </c>
      <c r="D478" s="18">
        <v>0</v>
      </c>
      <c r="E478" s="18">
        <v>0</v>
      </c>
      <c r="F478" s="24"/>
      <c r="G478" s="25">
        <f t="shared" si="14"/>
        <v>0</v>
      </c>
      <c r="H478" s="11"/>
    </row>
    <row r="479" spans="1:8" ht="46.8" x14ac:dyDescent="0.3">
      <c r="A479" s="16" t="s">
        <v>1483</v>
      </c>
      <c r="B479" s="21" t="s">
        <v>1484</v>
      </c>
      <c r="C479" s="18">
        <v>124564.45</v>
      </c>
      <c r="D479" s="18">
        <v>0</v>
      </c>
      <c r="E479" s="18">
        <v>0</v>
      </c>
      <c r="F479" s="24"/>
      <c r="G479" s="25">
        <f t="shared" si="14"/>
        <v>0</v>
      </c>
      <c r="H479" s="11"/>
    </row>
    <row r="480" spans="1:8" x14ac:dyDescent="0.3">
      <c r="A480" s="22" t="s">
        <v>758</v>
      </c>
      <c r="B480" s="28" t="s">
        <v>759</v>
      </c>
      <c r="C480" s="29">
        <v>7115201.5800000001</v>
      </c>
      <c r="D480" s="29">
        <v>11752666.76</v>
      </c>
      <c r="E480" s="29">
        <v>4097426.69</v>
      </c>
      <c r="F480" s="30">
        <f t="shared" ref="F480:F502" si="15">E480/D480*100</f>
        <v>34.8638038810521</v>
      </c>
      <c r="G480" s="31">
        <f t="shared" si="14"/>
        <v>57.586937543939541</v>
      </c>
      <c r="H480" s="11"/>
    </row>
    <row r="481" spans="1:8" x14ac:dyDescent="0.3">
      <c r="A481" s="16" t="s">
        <v>760</v>
      </c>
      <c r="B481" s="17" t="s">
        <v>761</v>
      </c>
      <c r="C481" s="18">
        <v>3031051.24</v>
      </c>
      <c r="D481" s="18">
        <v>0</v>
      </c>
      <c r="E481" s="18">
        <v>374188.02</v>
      </c>
      <c r="F481" s="24"/>
      <c r="G481" s="25">
        <f t="shared" si="14"/>
        <v>12.345156527277974</v>
      </c>
      <c r="H481" s="11"/>
    </row>
    <row r="482" spans="1:8" ht="31.2" x14ac:dyDescent="0.3">
      <c r="A482" s="16" t="s">
        <v>762</v>
      </c>
      <c r="B482" s="17" t="s">
        <v>763</v>
      </c>
      <c r="C482" s="18">
        <v>202583.86</v>
      </c>
      <c r="D482" s="18">
        <v>0</v>
      </c>
      <c r="E482" s="18">
        <v>-8173.07</v>
      </c>
      <c r="F482" s="24"/>
      <c r="G482" s="25"/>
      <c r="H482" s="11"/>
    </row>
    <row r="483" spans="1:8" ht="31.2" x14ac:dyDescent="0.3">
      <c r="A483" s="16" t="s">
        <v>764</v>
      </c>
      <c r="B483" s="17" t="s">
        <v>765</v>
      </c>
      <c r="C483" s="18">
        <v>4029346.39</v>
      </c>
      <c r="D483" s="18">
        <v>0</v>
      </c>
      <c r="E483" s="18">
        <v>254555.53</v>
      </c>
      <c r="F483" s="24"/>
      <c r="G483" s="25">
        <f t="shared" si="14"/>
        <v>6.3175390090996864</v>
      </c>
      <c r="H483" s="11"/>
    </row>
    <row r="484" spans="1:8" ht="31.2" x14ac:dyDescent="0.3">
      <c r="A484" s="16" t="s">
        <v>766</v>
      </c>
      <c r="B484" s="17" t="s">
        <v>767</v>
      </c>
      <c r="C484" s="18">
        <v>71472.5</v>
      </c>
      <c r="D484" s="18">
        <v>0</v>
      </c>
      <c r="E484" s="18">
        <v>41974.59</v>
      </c>
      <c r="F484" s="24"/>
      <c r="G484" s="25">
        <f t="shared" si="14"/>
        <v>58.728308090524315</v>
      </c>
      <c r="H484" s="11"/>
    </row>
    <row r="485" spans="1:8" ht="31.2" x14ac:dyDescent="0.3">
      <c r="A485" s="16" t="s">
        <v>768</v>
      </c>
      <c r="B485" s="17" t="s">
        <v>769</v>
      </c>
      <c r="C485" s="18">
        <v>-1272551.51</v>
      </c>
      <c r="D485" s="18">
        <v>0</v>
      </c>
      <c r="E485" s="18">
        <v>-14169.03</v>
      </c>
      <c r="F485" s="24"/>
      <c r="G485" s="25">
        <f t="shared" si="14"/>
        <v>1.1134346931072363</v>
      </c>
      <c r="H485" s="11"/>
    </row>
    <row r="486" spans="1:8" ht="31.2" x14ac:dyDescent="0.3">
      <c r="A486" s="16" t="s">
        <v>770</v>
      </c>
      <c r="B486" s="17" t="s">
        <v>771</v>
      </c>
      <c r="C486" s="18">
        <v>200</v>
      </c>
      <c r="D486" s="18">
        <v>0</v>
      </c>
      <c r="E486" s="18">
        <v>100000</v>
      </c>
      <c r="F486" s="24"/>
      <c r="G486" s="25">
        <f t="shared" si="14"/>
        <v>50000</v>
      </c>
      <c r="H486" s="11"/>
    </row>
    <row r="487" spans="1:8" x14ac:dyDescent="0.3">
      <c r="A487" s="16" t="s">
        <v>772</v>
      </c>
      <c r="B487" s="17" t="s">
        <v>773</v>
      </c>
      <c r="C487" s="18">
        <v>4042347.34</v>
      </c>
      <c r="D487" s="18">
        <v>11564766.76</v>
      </c>
      <c r="E487" s="18">
        <v>3641539.67</v>
      </c>
      <c r="F487" s="24">
        <f t="shared" si="15"/>
        <v>31.488224065143189</v>
      </c>
      <c r="G487" s="25">
        <f t="shared" si="14"/>
        <v>90.084779058100438</v>
      </c>
      <c r="H487" s="11"/>
    </row>
    <row r="488" spans="1:8" ht="31.2" x14ac:dyDescent="0.3">
      <c r="A488" s="16" t="s">
        <v>774</v>
      </c>
      <c r="B488" s="17" t="s">
        <v>775</v>
      </c>
      <c r="C488" s="18">
        <v>143210.6</v>
      </c>
      <c r="D488" s="18">
        <v>0</v>
      </c>
      <c r="E488" s="18">
        <v>23365.22</v>
      </c>
      <c r="F488" s="24"/>
      <c r="G488" s="25">
        <f t="shared" si="14"/>
        <v>16.315286717603307</v>
      </c>
      <c r="H488" s="11"/>
    </row>
    <row r="489" spans="1:8" ht="16.8" customHeight="1" x14ac:dyDescent="0.3">
      <c r="A489" s="16" t="s">
        <v>776</v>
      </c>
      <c r="B489" s="17" t="s">
        <v>777</v>
      </c>
      <c r="C489" s="18">
        <v>1677922.69</v>
      </c>
      <c r="D489" s="18">
        <v>4310118</v>
      </c>
      <c r="E489" s="18">
        <v>1808656.84</v>
      </c>
      <c r="F489" s="24">
        <f t="shared" si="15"/>
        <v>41.963046951382772</v>
      </c>
      <c r="G489" s="25">
        <f t="shared" si="14"/>
        <v>107.79142869806475</v>
      </c>
      <c r="H489" s="11"/>
    </row>
    <row r="490" spans="1:8" ht="31.2" x14ac:dyDescent="0.3">
      <c r="A490" s="16" t="s">
        <v>778</v>
      </c>
      <c r="B490" s="17" t="s">
        <v>779</v>
      </c>
      <c r="C490" s="18">
        <v>1043092.79</v>
      </c>
      <c r="D490" s="18">
        <v>529428.38</v>
      </c>
      <c r="E490" s="18">
        <v>366169.47</v>
      </c>
      <c r="F490" s="24">
        <f t="shared" si="15"/>
        <v>69.1631736855512</v>
      </c>
      <c r="G490" s="25">
        <f t="shared" si="14"/>
        <v>35.104208706111365</v>
      </c>
      <c r="H490" s="11"/>
    </row>
    <row r="491" spans="1:8" ht="31.2" x14ac:dyDescent="0.3">
      <c r="A491" s="16" t="s">
        <v>780</v>
      </c>
      <c r="B491" s="17" t="s">
        <v>781</v>
      </c>
      <c r="C491" s="18">
        <v>355813.75</v>
      </c>
      <c r="D491" s="18">
        <v>2634762.0099999998</v>
      </c>
      <c r="E491" s="18">
        <v>64530.64</v>
      </c>
      <c r="F491" s="24">
        <f t="shared" si="15"/>
        <v>2.4492018540983898</v>
      </c>
      <c r="G491" s="25">
        <f t="shared" si="14"/>
        <v>18.136072594159163</v>
      </c>
      <c r="H491" s="11"/>
    </row>
    <row r="492" spans="1:8" ht="31.2" x14ac:dyDescent="0.3">
      <c r="A492" s="16" t="s">
        <v>782</v>
      </c>
      <c r="B492" s="17" t="s">
        <v>783</v>
      </c>
      <c r="C492" s="18">
        <v>822307.51</v>
      </c>
      <c r="D492" s="18">
        <v>4090458.37</v>
      </c>
      <c r="E492" s="18">
        <v>1378817.5</v>
      </c>
      <c r="F492" s="24">
        <f t="shared" si="15"/>
        <v>33.70814161347888</v>
      </c>
      <c r="G492" s="25">
        <f t="shared" si="14"/>
        <v>167.67662744561338</v>
      </c>
      <c r="H492" s="11"/>
    </row>
    <row r="493" spans="1:8" x14ac:dyDescent="0.3">
      <c r="A493" s="16" t="s">
        <v>784</v>
      </c>
      <c r="B493" s="17" t="s">
        <v>785</v>
      </c>
      <c r="C493" s="18">
        <v>41803</v>
      </c>
      <c r="D493" s="18">
        <v>187900</v>
      </c>
      <c r="E493" s="18">
        <v>81699</v>
      </c>
      <c r="F493" s="24">
        <f t="shared" si="15"/>
        <v>43.480042575838212</v>
      </c>
      <c r="G493" s="25">
        <f t="shared" si="14"/>
        <v>195.43812645025474</v>
      </c>
      <c r="H493" s="11"/>
    </row>
    <row r="494" spans="1:8" ht="31.2" x14ac:dyDescent="0.3">
      <c r="A494" s="16" t="s">
        <v>786</v>
      </c>
      <c r="B494" s="17" t="s">
        <v>787</v>
      </c>
      <c r="C494" s="18">
        <v>41803</v>
      </c>
      <c r="D494" s="18">
        <v>187900</v>
      </c>
      <c r="E494" s="18">
        <v>81699</v>
      </c>
      <c r="F494" s="24">
        <f t="shared" si="15"/>
        <v>43.480042575838212</v>
      </c>
      <c r="G494" s="25">
        <f t="shared" si="14"/>
        <v>195.43812645025474</v>
      </c>
      <c r="H494" s="11"/>
    </row>
    <row r="495" spans="1:8" ht="62.4" x14ac:dyDescent="0.3">
      <c r="A495" s="22" t="s">
        <v>1485</v>
      </c>
      <c r="B495" s="23" t="s">
        <v>1486</v>
      </c>
      <c r="C495" s="29">
        <v>450</v>
      </c>
      <c r="D495" s="29">
        <v>0</v>
      </c>
      <c r="E495" s="29">
        <v>0</v>
      </c>
      <c r="F495" s="30"/>
      <c r="G495" s="31">
        <f t="shared" si="14"/>
        <v>0</v>
      </c>
      <c r="H495" s="11"/>
    </row>
    <row r="496" spans="1:8" ht="62.4" x14ac:dyDescent="0.3">
      <c r="A496" s="16" t="s">
        <v>1487</v>
      </c>
      <c r="B496" s="21" t="s">
        <v>1488</v>
      </c>
      <c r="C496" s="18">
        <v>450</v>
      </c>
      <c r="D496" s="18">
        <v>0</v>
      </c>
      <c r="E496" s="18">
        <v>0</v>
      </c>
      <c r="F496" s="24"/>
      <c r="G496" s="25">
        <f t="shared" si="14"/>
        <v>0</v>
      </c>
      <c r="H496" s="11"/>
    </row>
    <row r="497" spans="1:8" ht="78" x14ac:dyDescent="0.3">
      <c r="A497" s="16" t="s">
        <v>1489</v>
      </c>
      <c r="B497" s="21" t="s">
        <v>1490</v>
      </c>
      <c r="C497" s="18">
        <v>450</v>
      </c>
      <c r="D497" s="18">
        <v>0</v>
      </c>
      <c r="E497" s="18">
        <v>0</v>
      </c>
      <c r="F497" s="24"/>
      <c r="G497" s="25">
        <f t="shared" si="14"/>
        <v>0</v>
      </c>
      <c r="H497" s="11"/>
    </row>
    <row r="498" spans="1:8" x14ac:dyDescent="0.3">
      <c r="A498" s="22" t="s">
        <v>788</v>
      </c>
      <c r="B498" s="28" t="s">
        <v>789</v>
      </c>
      <c r="C498" s="29">
        <v>15438685441.139999</v>
      </c>
      <c r="D498" s="29">
        <v>39156360496.510002</v>
      </c>
      <c r="E498" s="29">
        <v>20591635497.029999</v>
      </c>
      <c r="F498" s="30">
        <f t="shared" si="15"/>
        <v>52.588226372227133</v>
      </c>
      <c r="G498" s="31">
        <f t="shared" si="14"/>
        <v>133.37687056022759</v>
      </c>
      <c r="H498" s="11"/>
    </row>
    <row r="499" spans="1:8" ht="46.8" x14ac:dyDescent="0.3">
      <c r="A499" s="22" t="s">
        <v>790</v>
      </c>
      <c r="B499" s="28" t="s">
        <v>791</v>
      </c>
      <c r="C499" s="29">
        <v>15329034191.08</v>
      </c>
      <c r="D499" s="29">
        <v>39055821691</v>
      </c>
      <c r="E499" s="29">
        <v>20543193468.41</v>
      </c>
      <c r="F499" s="30">
        <f t="shared" si="15"/>
        <v>52.599567949031169</v>
      </c>
      <c r="G499" s="31">
        <f t="shared" si="14"/>
        <v>134.01492365620874</v>
      </c>
      <c r="H499" s="11"/>
    </row>
    <row r="500" spans="1:8" ht="31.2" x14ac:dyDescent="0.3">
      <c r="A500" s="22" t="s">
        <v>792</v>
      </c>
      <c r="B500" s="28" t="s">
        <v>793</v>
      </c>
      <c r="C500" s="29">
        <v>6515592600</v>
      </c>
      <c r="D500" s="29">
        <v>14593414400</v>
      </c>
      <c r="E500" s="29">
        <v>9353379200</v>
      </c>
      <c r="F500" s="30">
        <f t="shared" si="15"/>
        <v>64.093151497157507</v>
      </c>
      <c r="G500" s="31">
        <f t="shared" si="14"/>
        <v>143.55377590673794</v>
      </c>
      <c r="H500" s="11"/>
    </row>
    <row r="501" spans="1:8" x14ac:dyDescent="0.3">
      <c r="A501" s="16" t="s">
        <v>794</v>
      </c>
      <c r="B501" s="17" t="s">
        <v>795</v>
      </c>
      <c r="C501" s="18">
        <v>6082728600</v>
      </c>
      <c r="D501" s="18">
        <v>13382003400</v>
      </c>
      <c r="E501" s="18">
        <v>7806400000</v>
      </c>
      <c r="F501" s="24">
        <f t="shared" si="15"/>
        <v>58.335062147719974</v>
      </c>
      <c r="G501" s="25">
        <f t="shared" si="14"/>
        <v>128.33714132831767</v>
      </c>
      <c r="H501" s="11"/>
    </row>
    <row r="502" spans="1:8" ht="31.2" x14ac:dyDescent="0.3">
      <c r="A502" s="16" t="s">
        <v>796</v>
      </c>
      <c r="B502" s="17" t="s">
        <v>797</v>
      </c>
      <c r="C502" s="18">
        <v>6082728600</v>
      </c>
      <c r="D502" s="18">
        <v>13382003400</v>
      </c>
      <c r="E502" s="18">
        <v>7806400000</v>
      </c>
      <c r="F502" s="24">
        <f t="shared" si="15"/>
        <v>58.335062147719974</v>
      </c>
      <c r="G502" s="25">
        <f t="shared" si="14"/>
        <v>128.33714132831767</v>
      </c>
      <c r="H502" s="11"/>
    </row>
    <row r="503" spans="1:8" ht="31.2" x14ac:dyDescent="0.3">
      <c r="A503" s="16" t="s">
        <v>798</v>
      </c>
      <c r="B503" s="17" t="s">
        <v>799</v>
      </c>
      <c r="C503" s="18">
        <v>0</v>
      </c>
      <c r="D503" s="18">
        <v>0</v>
      </c>
      <c r="E503" s="18">
        <v>360483300</v>
      </c>
      <c r="F503" s="24"/>
      <c r="G503" s="25"/>
      <c r="H503" s="11"/>
    </row>
    <row r="504" spans="1:8" ht="46.8" x14ac:dyDescent="0.3">
      <c r="A504" s="16" t="s">
        <v>800</v>
      </c>
      <c r="B504" s="17" t="s">
        <v>801</v>
      </c>
      <c r="C504" s="18">
        <v>0</v>
      </c>
      <c r="D504" s="18">
        <v>0</v>
      </c>
      <c r="E504" s="18">
        <v>360483300</v>
      </c>
      <c r="F504" s="24"/>
      <c r="G504" s="25"/>
      <c r="H504" s="11"/>
    </row>
    <row r="505" spans="1:8" ht="46.8" x14ac:dyDescent="0.3">
      <c r="A505" s="16" t="s">
        <v>802</v>
      </c>
      <c r="B505" s="17" t="s">
        <v>803</v>
      </c>
      <c r="C505" s="18">
        <v>432864000</v>
      </c>
      <c r="D505" s="18">
        <v>1211411000</v>
      </c>
      <c r="E505" s="18">
        <v>605706000</v>
      </c>
      <c r="F505" s="24">
        <f t="shared" ref="F505:F538" si="16">E505/D505*100</f>
        <v>50.000041274183573</v>
      </c>
      <c r="G505" s="25">
        <f t="shared" ref="G505:G535" si="17">E505/C505*100</f>
        <v>139.92986249722776</v>
      </c>
      <c r="H505" s="11"/>
    </row>
    <row r="506" spans="1:8" ht="62.4" x14ac:dyDescent="0.3">
      <c r="A506" s="16" t="s">
        <v>804</v>
      </c>
      <c r="B506" s="17" t="s">
        <v>805</v>
      </c>
      <c r="C506" s="18">
        <v>432864000</v>
      </c>
      <c r="D506" s="18">
        <v>1211411000</v>
      </c>
      <c r="E506" s="18">
        <v>605706000</v>
      </c>
      <c r="F506" s="24">
        <f t="shared" si="16"/>
        <v>50.000041274183573</v>
      </c>
      <c r="G506" s="25">
        <f t="shared" si="17"/>
        <v>139.92986249722776</v>
      </c>
      <c r="H506" s="11"/>
    </row>
    <row r="507" spans="1:8" ht="93.6" x14ac:dyDescent="0.3">
      <c r="A507" s="16" t="s">
        <v>806</v>
      </c>
      <c r="B507" s="17" t="s">
        <v>807</v>
      </c>
      <c r="C507" s="18">
        <v>0</v>
      </c>
      <c r="D507" s="18">
        <v>0</v>
      </c>
      <c r="E507" s="18">
        <v>476800000</v>
      </c>
      <c r="F507" s="24"/>
      <c r="G507" s="25"/>
      <c r="H507" s="11"/>
    </row>
    <row r="508" spans="1:8" ht="94.2" customHeight="1" x14ac:dyDescent="0.3">
      <c r="A508" s="16" t="s">
        <v>808</v>
      </c>
      <c r="B508" s="17" t="s">
        <v>809</v>
      </c>
      <c r="C508" s="18">
        <v>0</v>
      </c>
      <c r="D508" s="18">
        <v>0</v>
      </c>
      <c r="E508" s="18">
        <v>476800000</v>
      </c>
      <c r="F508" s="24"/>
      <c r="G508" s="25"/>
      <c r="H508" s="11"/>
    </row>
    <row r="509" spans="1:8" ht="109.2" x14ac:dyDescent="0.3">
      <c r="A509" s="16" t="s">
        <v>810</v>
      </c>
      <c r="B509" s="17" t="s">
        <v>811</v>
      </c>
      <c r="C509" s="18">
        <v>0</v>
      </c>
      <c r="D509" s="18">
        <v>0</v>
      </c>
      <c r="E509" s="18">
        <v>103989900</v>
      </c>
      <c r="F509" s="24"/>
      <c r="G509" s="25"/>
      <c r="H509" s="11"/>
    </row>
    <row r="510" spans="1:8" ht="109.2" x14ac:dyDescent="0.3">
      <c r="A510" s="16" t="s">
        <v>812</v>
      </c>
      <c r="B510" s="17" t="s">
        <v>813</v>
      </c>
      <c r="C510" s="18">
        <v>0</v>
      </c>
      <c r="D510" s="18">
        <v>0</v>
      </c>
      <c r="E510" s="18">
        <v>103989900</v>
      </c>
      <c r="F510" s="24"/>
      <c r="G510" s="25"/>
      <c r="H510" s="11"/>
    </row>
    <row r="511" spans="1:8" ht="31.2" x14ac:dyDescent="0.3">
      <c r="A511" s="22" t="s">
        <v>814</v>
      </c>
      <c r="B511" s="28" t="s">
        <v>815</v>
      </c>
      <c r="C511" s="29">
        <v>2638171798.75</v>
      </c>
      <c r="D511" s="29">
        <v>8020509900</v>
      </c>
      <c r="E511" s="29">
        <v>3522127018.0100002</v>
      </c>
      <c r="F511" s="30">
        <f t="shared" si="16"/>
        <v>43.914003746943827</v>
      </c>
      <c r="G511" s="31">
        <f t="shared" si="17"/>
        <v>133.50635541168432</v>
      </c>
      <c r="H511" s="11"/>
    </row>
    <row r="512" spans="1:8" ht="45.6" customHeight="1" x14ac:dyDescent="0.3">
      <c r="A512" s="16" t="s">
        <v>816</v>
      </c>
      <c r="B512" s="17" t="s">
        <v>817</v>
      </c>
      <c r="C512" s="18">
        <v>0</v>
      </c>
      <c r="D512" s="18">
        <v>5270300</v>
      </c>
      <c r="E512" s="18">
        <v>0</v>
      </c>
      <c r="F512" s="24">
        <f t="shared" si="16"/>
        <v>0</v>
      </c>
      <c r="G512" s="25"/>
      <c r="H512" s="11"/>
    </row>
    <row r="513" spans="1:8" ht="62.4" x14ac:dyDescent="0.3">
      <c r="A513" s="16" t="s">
        <v>818</v>
      </c>
      <c r="B513" s="17" t="s">
        <v>819</v>
      </c>
      <c r="C513" s="18">
        <v>0</v>
      </c>
      <c r="D513" s="18">
        <v>5270300</v>
      </c>
      <c r="E513" s="18">
        <v>0</v>
      </c>
      <c r="F513" s="24">
        <f t="shared" si="16"/>
        <v>0</v>
      </c>
      <c r="G513" s="25"/>
      <c r="H513" s="11"/>
    </row>
    <row r="514" spans="1:8" ht="46.8" x14ac:dyDescent="0.3">
      <c r="A514" s="16" t="s">
        <v>820</v>
      </c>
      <c r="B514" s="17" t="s">
        <v>821</v>
      </c>
      <c r="C514" s="18">
        <v>0</v>
      </c>
      <c r="D514" s="18">
        <v>8234500</v>
      </c>
      <c r="E514" s="18">
        <v>1409380.73</v>
      </c>
      <c r="F514" s="24">
        <f t="shared" si="16"/>
        <v>17.115559293217562</v>
      </c>
      <c r="G514" s="25"/>
      <c r="H514" s="11"/>
    </row>
    <row r="515" spans="1:8" ht="62.4" x14ac:dyDescent="0.3">
      <c r="A515" s="16" t="s">
        <v>822</v>
      </c>
      <c r="B515" s="17" t="s">
        <v>823</v>
      </c>
      <c r="C515" s="18">
        <v>0</v>
      </c>
      <c r="D515" s="18">
        <v>8234500</v>
      </c>
      <c r="E515" s="18">
        <v>1409380.73</v>
      </c>
      <c r="F515" s="24">
        <f t="shared" si="16"/>
        <v>17.115559293217562</v>
      </c>
      <c r="G515" s="25"/>
      <c r="H515" s="11"/>
    </row>
    <row r="516" spans="1:8" ht="46.8" x14ac:dyDescent="0.3">
      <c r="A516" s="16" t="s">
        <v>824</v>
      </c>
      <c r="B516" s="17" t="s">
        <v>825</v>
      </c>
      <c r="C516" s="18">
        <v>0</v>
      </c>
      <c r="D516" s="18">
        <v>50124800</v>
      </c>
      <c r="E516" s="18">
        <v>103824799.98</v>
      </c>
      <c r="F516" s="24">
        <f t="shared" si="16"/>
        <v>207.13259699789324</v>
      </c>
      <c r="G516" s="25"/>
      <c r="H516" s="11"/>
    </row>
    <row r="517" spans="1:8" ht="62.4" x14ac:dyDescent="0.3">
      <c r="A517" s="16" t="s">
        <v>826</v>
      </c>
      <c r="B517" s="17" t="s">
        <v>827</v>
      </c>
      <c r="C517" s="18">
        <v>0</v>
      </c>
      <c r="D517" s="18">
        <v>50124800</v>
      </c>
      <c r="E517" s="18">
        <v>103824799.98</v>
      </c>
      <c r="F517" s="24">
        <f t="shared" si="16"/>
        <v>207.13259699789324</v>
      </c>
      <c r="G517" s="25"/>
      <c r="H517" s="11"/>
    </row>
    <row r="518" spans="1:8" ht="46.8" x14ac:dyDescent="0.3">
      <c r="A518" s="16" t="s">
        <v>828</v>
      </c>
      <c r="B518" s="17" t="s">
        <v>829</v>
      </c>
      <c r="C518" s="18">
        <v>3352098.34</v>
      </c>
      <c r="D518" s="18">
        <v>13008400</v>
      </c>
      <c r="E518" s="18">
        <v>6052000.2400000002</v>
      </c>
      <c r="F518" s="24">
        <f t="shared" si="16"/>
        <v>46.523786476430615</v>
      </c>
      <c r="G518" s="25">
        <f t="shared" si="17"/>
        <v>180.54363643758734</v>
      </c>
      <c r="H518" s="11"/>
    </row>
    <row r="519" spans="1:8" ht="46.8" customHeight="1" x14ac:dyDescent="0.3">
      <c r="A519" s="16" t="s">
        <v>830</v>
      </c>
      <c r="B519" s="17" t="s">
        <v>831</v>
      </c>
      <c r="C519" s="18">
        <v>3352098.34</v>
      </c>
      <c r="D519" s="18">
        <v>13008400</v>
      </c>
      <c r="E519" s="18">
        <v>6052000.2400000002</v>
      </c>
      <c r="F519" s="24">
        <f t="shared" si="16"/>
        <v>46.523786476430615</v>
      </c>
      <c r="G519" s="25">
        <f t="shared" si="17"/>
        <v>180.54363643758734</v>
      </c>
      <c r="H519" s="11"/>
    </row>
    <row r="520" spans="1:8" ht="78" x14ac:dyDescent="0.3">
      <c r="A520" s="16" t="s">
        <v>832</v>
      </c>
      <c r="B520" s="17" t="s">
        <v>833</v>
      </c>
      <c r="C520" s="18">
        <v>1882259.91</v>
      </c>
      <c r="D520" s="18">
        <v>6792200</v>
      </c>
      <c r="E520" s="18">
        <v>3156148.19</v>
      </c>
      <c r="F520" s="24">
        <f t="shared" si="16"/>
        <v>46.467244633550244</v>
      </c>
      <c r="G520" s="25">
        <f t="shared" si="17"/>
        <v>167.67865974471081</v>
      </c>
      <c r="H520" s="11"/>
    </row>
    <row r="521" spans="1:8" ht="78" x14ac:dyDescent="0.3">
      <c r="A521" s="16" t="s">
        <v>834</v>
      </c>
      <c r="B521" s="17" t="s">
        <v>835</v>
      </c>
      <c r="C521" s="18">
        <v>1882259.91</v>
      </c>
      <c r="D521" s="18">
        <v>6792200</v>
      </c>
      <c r="E521" s="18">
        <v>3156148.19</v>
      </c>
      <c r="F521" s="24">
        <f t="shared" si="16"/>
        <v>46.467244633550244</v>
      </c>
      <c r="G521" s="25">
        <f t="shared" si="17"/>
        <v>167.67865974471081</v>
      </c>
      <c r="H521" s="11"/>
    </row>
    <row r="522" spans="1:8" ht="78" x14ac:dyDescent="0.3">
      <c r="A522" s="16" t="s">
        <v>836</v>
      </c>
      <c r="B522" s="17" t="s">
        <v>837</v>
      </c>
      <c r="C522" s="18">
        <v>11172030.67</v>
      </c>
      <c r="D522" s="18">
        <v>66228200</v>
      </c>
      <c r="E522" s="18">
        <v>7386466.5599999996</v>
      </c>
      <c r="F522" s="24">
        <f t="shared" si="16"/>
        <v>11.15305347268988</v>
      </c>
      <c r="G522" s="25">
        <f t="shared" si="17"/>
        <v>66.115702491174773</v>
      </c>
      <c r="H522" s="11"/>
    </row>
    <row r="523" spans="1:8" ht="78" x14ac:dyDescent="0.3">
      <c r="A523" s="16" t="s">
        <v>838</v>
      </c>
      <c r="B523" s="17" t="s">
        <v>839</v>
      </c>
      <c r="C523" s="18">
        <v>280601888.18000001</v>
      </c>
      <c r="D523" s="18">
        <v>554539400</v>
      </c>
      <c r="E523" s="18">
        <v>293683793.79000002</v>
      </c>
      <c r="F523" s="24">
        <f t="shared" si="16"/>
        <v>52.959950869135717</v>
      </c>
      <c r="G523" s="25">
        <f t="shared" si="17"/>
        <v>104.66208752009831</v>
      </c>
      <c r="H523" s="11"/>
    </row>
    <row r="524" spans="1:8" ht="79.2" customHeight="1" x14ac:dyDescent="0.3">
      <c r="A524" s="16" t="s">
        <v>840</v>
      </c>
      <c r="B524" s="17" t="s">
        <v>841</v>
      </c>
      <c r="C524" s="18">
        <v>2640400</v>
      </c>
      <c r="D524" s="18">
        <v>3588000</v>
      </c>
      <c r="E524" s="18">
        <v>772800</v>
      </c>
      <c r="F524" s="24">
        <f t="shared" si="16"/>
        <v>21.53846153846154</v>
      </c>
      <c r="G524" s="25">
        <f t="shared" si="17"/>
        <v>29.268292682926827</v>
      </c>
      <c r="H524" s="11"/>
    </row>
    <row r="525" spans="1:8" ht="93.6" customHeight="1" x14ac:dyDescent="0.3">
      <c r="A525" s="16" t="s">
        <v>842</v>
      </c>
      <c r="B525" s="17" t="s">
        <v>843</v>
      </c>
      <c r="C525" s="18">
        <v>2640400</v>
      </c>
      <c r="D525" s="18">
        <v>3588000</v>
      </c>
      <c r="E525" s="18">
        <v>772800</v>
      </c>
      <c r="F525" s="24">
        <f t="shared" si="16"/>
        <v>21.53846153846154</v>
      </c>
      <c r="G525" s="25">
        <f t="shared" si="17"/>
        <v>29.268292682926827</v>
      </c>
      <c r="H525" s="11"/>
    </row>
    <row r="526" spans="1:8" ht="62.4" x14ac:dyDescent="0.3">
      <c r="A526" s="16" t="s">
        <v>844</v>
      </c>
      <c r="B526" s="17" t="s">
        <v>845</v>
      </c>
      <c r="C526" s="18">
        <v>0</v>
      </c>
      <c r="D526" s="18">
        <v>19776700</v>
      </c>
      <c r="E526" s="18">
        <v>0</v>
      </c>
      <c r="F526" s="24">
        <f t="shared" si="16"/>
        <v>0</v>
      </c>
      <c r="G526" s="25"/>
      <c r="H526" s="11"/>
    </row>
    <row r="527" spans="1:8" ht="63" customHeight="1" x14ac:dyDescent="0.3">
      <c r="A527" s="16" t="s">
        <v>846</v>
      </c>
      <c r="B527" s="17" t="s">
        <v>847</v>
      </c>
      <c r="C527" s="18">
        <v>0</v>
      </c>
      <c r="D527" s="18">
        <v>19776700</v>
      </c>
      <c r="E527" s="18">
        <v>0</v>
      </c>
      <c r="F527" s="24">
        <f t="shared" si="16"/>
        <v>0</v>
      </c>
      <c r="G527" s="25"/>
      <c r="H527" s="11"/>
    </row>
    <row r="528" spans="1:8" ht="62.4" x14ac:dyDescent="0.3">
      <c r="A528" s="16" t="s">
        <v>848</v>
      </c>
      <c r="B528" s="17" t="s">
        <v>849</v>
      </c>
      <c r="C528" s="18">
        <v>151876000</v>
      </c>
      <c r="D528" s="18">
        <v>512806000</v>
      </c>
      <c r="E528" s="18">
        <v>512806000</v>
      </c>
      <c r="F528" s="24">
        <f t="shared" si="16"/>
        <v>100</v>
      </c>
      <c r="G528" s="25">
        <f t="shared" si="17"/>
        <v>337.64781795675418</v>
      </c>
      <c r="H528" s="11"/>
    </row>
    <row r="529" spans="1:8" ht="78" x14ac:dyDescent="0.3">
      <c r="A529" s="16" t="s">
        <v>850</v>
      </c>
      <c r="B529" s="17" t="s">
        <v>851</v>
      </c>
      <c r="C529" s="18">
        <v>151876000</v>
      </c>
      <c r="D529" s="18">
        <v>512806000</v>
      </c>
      <c r="E529" s="18">
        <v>512806000</v>
      </c>
      <c r="F529" s="24">
        <f t="shared" si="16"/>
        <v>100</v>
      </c>
      <c r="G529" s="25">
        <f t="shared" si="17"/>
        <v>337.64781795675418</v>
      </c>
      <c r="H529" s="11"/>
    </row>
    <row r="530" spans="1:8" ht="93.6" x14ac:dyDescent="0.3">
      <c r="A530" s="16" t="s">
        <v>852</v>
      </c>
      <c r="B530" s="17" t="s">
        <v>853</v>
      </c>
      <c r="C530" s="18">
        <v>0</v>
      </c>
      <c r="D530" s="18">
        <v>74520000</v>
      </c>
      <c r="E530" s="18">
        <v>0</v>
      </c>
      <c r="F530" s="24">
        <f t="shared" si="16"/>
        <v>0</v>
      </c>
      <c r="G530" s="25"/>
      <c r="H530" s="11"/>
    </row>
    <row r="531" spans="1:8" ht="109.2" x14ac:dyDescent="0.3">
      <c r="A531" s="16" t="s">
        <v>854</v>
      </c>
      <c r="B531" s="17" t="s">
        <v>855</v>
      </c>
      <c r="C531" s="18">
        <v>0</v>
      </c>
      <c r="D531" s="18">
        <v>74520000</v>
      </c>
      <c r="E531" s="18">
        <v>0</v>
      </c>
      <c r="F531" s="24">
        <f t="shared" si="16"/>
        <v>0</v>
      </c>
      <c r="G531" s="25"/>
      <c r="H531" s="11"/>
    </row>
    <row r="532" spans="1:8" ht="93.6" x14ac:dyDescent="0.3">
      <c r="A532" s="16" t="s">
        <v>856</v>
      </c>
      <c r="B532" s="17" t="s">
        <v>857</v>
      </c>
      <c r="C532" s="18">
        <v>0</v>
      </c>
      <c r="D532" s="18">
        <v>46447300</v>
      </c>
      <c r="E532" s="18">
        <v>3999999.96</v>
      </c>
      <c r="F532" s="24">
        <f t="shared" si="16"/>
        <v>8.6119106169788129</v>
      </c>
      <c r="G532" s="25"/>
      <c r="H532" s="11"/>
    </row>
    <row r="533" spans="1:8" ht="109.2" x14ac:dyDescent="0.3">
      <c r="A533" s="16" t="s">
        <v>858</v>
      </c>
      <c r="B533" s="17" t="s">
        <v>859</v>
      </c>
      <c r="C533" s="18">
        <v>0</v>
      </c>
      <c r="D533" s="18">
        <v>46447300</v>
      </c>
      <c r="E533" s="18">
        <v>3999999.96</v>
      </c>
      <c r="F533" s="24">
        <f t="shared" si="16"/>
        <v>8.6119106169788129</v>
      </c>
      <c r="G533" s="25"/>
      <c r="H533" s="11"/>
    </row>
    <row r="534" spans="1:8" ht="63.6" customHeight="1" x14ac:dyDescent="0.3">
      <c r="A534" s="16" t="s">
        <v>860</v>
      </c>
      <c r="B534" s="17" t="s">
        <v>861</v>
      </c>
      <c r="C534" s="18">
        <v>48961988.450000003</v>
      </c>
      <c r="D534" s="18">
        <v>86432900</v>
      </c>
      <c r="E534" s="18">
        <v>59799047.969999999</v>
      </c>
      <c r="F534" s="24">
        <f t="shared" si="16"/>
        <v>69.185516128696364</v>
      </c>
      <c r="G534" s="25">
        <f t="shared" si="17"/>
        <v>122.13361806387172</v>
      </c>
      <c r="H534" s="11"/>
    </row>
    <row r="535" spans="1:8" ht="78" x14ac:dyDescent="0.3">
      <c r="A535" s="16" t="s">
        <v>862</v>
      </c>
      <c r="B535" s="17" t="s">
        <v>863</v>
      </c>
      <c r="C535" s="18">
        <v>48961988.450000003</v>
      </c>
      <c r="D535" s="18">
        <v>86432900</v>
      </c>
      <c r="E535" s="18">
        <v>59799047.969999999</v>
      </c>
      <c r="F535" s="24">
        <f t="shared" si="16"/>
        <v>69.185516128696364</v>
      </c>
      <c r="G535" s="25">
        <f t="shared" si="17"/>
        <v>122.13361806387172</v>
      </c>
      <c r="H535" s="11"/>
    </row>
    <row r="536" spans="1:8" ht="31.2" x14ac:dyDescent="0.3">
      <c r="A536" s="16" t="s">
        <v>864</v>
      </c>
      <c r="B536" s="17" t="s">
        <v>865</v>
      </c>
      <c r="C536" s="18">
        <v>0</v>
      </c>
      <c r="D536" s="18">
        <v>72622300</v>
      </c>
      <c r="E536" s="18">
        <v>0</v>
      </c>
      <c r="F536" s="24">
        <f t="shared" si="16"/>
        <v>0</v>
      </c>
      <c r="G536" s="25"/>
      <c r="H536" s="11"/>
    </row>
    <row r="537" spans="1:8" ht="30.6" customHeight="1" x14ac:dyDescent="0.3">
      <c r="A537" s="16" t="s">
        <v>866</v>
      </c>
      <c r="B537" s="17" t="s">
        <v>867</v>
      </c>
      <c r="C537" s="18">
        <v>0</v>
      </c>
      <c r="D537" s="18">
        <v>72622300</v>
      </c>
      <c r="E537" s="18">
        <v>0</v>
      </c>
      <c r="F537" s="24">
        <f t="shared" si="16"/>
        <v>0</v>
      </c>
      <c r="G537" s="25"/>
      <c r="H537" s="11"/>
    </row>
    <row r="538" spans="1:8" ht="78" x14ac:dyDescent="0.3">
      <c r="A538" s="16" t="s">
        <v>868</v>
      </c>
      <c r="B538" s="17" t="s">
        <v>869</v>
      </c>
      <c r="C538" s="18">
        <v>0</v>
      </c>
      <c r="D538" s="18">
        <v>7736900</v>
      </c>
      <c r="E538" s="18">
        <v>7736900</v>
      </c>
      <c r="F538" s="24">
        <f t="shared" si="16"/>
        <v>100</v>
      </c>
      <c r="G538" s="25"/>
      <c r="H538" s="11"/>
    </row>
    <row r="539" spans="1:8" ht="78" x14ac:dyDescent="0.3">
      <c r="A539" s="16" t="s">
        <v>870</v>
      </c>
      <c r="B539" s="17" t="s">
        <v>871</v>
      </c>
      <c r="C539" s="18">
        <v>0</v>
      </c>
      <c r="D539" s="18">
        <v>7736900</v>
      </c>
      <c r="E539" s="18">
        <v>7736900</v>
      </c>
      <c r="F539" s="24">
        <f t="shared" ref="F539:F586" si="18">E539/D539*100</f>
        <v>100</v>
      </c>
      <c r="G539" s="25"/>
      <c r="H539" s="11"/>
    </row>
    <row r="540" spans="1:8" ht="31.2" x14ac:dyDescent="0.3">
      <c r="A540" s="16" t="s">
        <v>872</v>
      </c>
      <c r="B540" s="17" t="s">
        <v>873</v>
      </c>
      <c r="C540" s="18">
        <v>12281557.779999999</v>
      </c>
      <c r="D540" s="18">
        <v>51330000</v>
      </c>
      <c r="E540" s="18">
        <v>41159810.43</v>
      </c>
      <c r="F540" s="24">
        <f t="shared" si="18"/>
        <v>80.186655815312676</v>
      </c>
      <c r="G540" s="25">
        <f t="shared" ref="G540:G586" si="19">E540/C540*100</f>
        <v>335.13509578587025</v>
      </c>
      <c r="H540" s="11"/>
    </row>
    <row r="541" spans="1:8" ht="31.2" customHeight="1" x14ac:dyDescent="0.3">
      <c r="A541" s="16" t="s">
        <v>874</v>
      </c>
      <c r="B541" s="17" t="s">
        <v>875</v>
      </c>
      <c r="C541" s="18">
        <v>12281557.779999999</v>
      </c>
      <c r="D541" s="18">
        <v>51330000</v>
      </c>
      <c r="E541" s="18">
        <v>41159810.43</v>
      </c>
      <c r="F541" s="24">
        <f t="shared" si="18"/>
        <v>80.186655815312676</v>
      </c>
      <c r="G541" s="25">
        <f t="shared" si="19"/>
        <v>335.13509578587025</v>
      </c>
      <c r="H541" s="11"/>
    </row>
    <row r="542" spans="1:8" ht="46.8" x14ac:dyDescent="0.3">
      <c r="A542" s="16" t="s">
        <v>876</v>
      </c>
      <c r="B542" s="17" t="s">
        <v>877</v>
      </c>
      <c r="C542" s="18">
        <v>11194318.6</v>
      </c>
      <c r="D542" s="18">
        <v>19469600</v>
      </c>
      <c r="E542" s="18">
        <v>13070956.279999999</v>
      </c>
      <c r="F542" s="24">
        <f t="shared" si="18"/>
        <v>67.135207092082013</v>
      </c>
      <c r="G542" s="25">
        <f t="shared" si="19"/>
        <v>116.76419750997617</v>
      </c>
      <c r="H542" s="11"/>
    </row>
    <row r="543" spans="1:8" ht="46.2" customHeight="1" x14ac:dyDescent="0.3">
      <c r="A543" s="16" t="s">
        <v>878</v>
      </c>
      <c r="B543" s="17" t="s">
        <v>879</v>
      </c>
      <c r="C543" s="18">
        <v>11194318.6</v>
      </c>
      <c r="D543" s="18">
        <v>19469600</v>
      </c>
      <c r="E543" s="18">
        <v>13070956.279999999</v>
      </c>
      <c r="F543" s="24">
        <f t="shared" si="18"/>
        <v>67.135207092082013</v>
      </c>
      <c r="G543" s="25">
        <f t="shared" si="19"/>
        <v>116.76419750997617</v>
      </c>
      <c r="H543" s="11"/>
    </row>
    <row r="544" spans="1:8" ht="62.4" x14ac:dyDescent="0.3">
      <c r="A544" s="16" t="s">
        <v>880</v>
      </c>
      <c r="B544" s="17" t="s">
        <v>881</v>
      </c>
      <c r="C544" s="18">
        <v>0</v>
      </c>
      <c r="D544" s="18">
        <v>228131300</v>
      </c>
      <c r="E544" s="18">
        <v>0</v>
      </c>
      <c r="F544" s="24">
        <f t="shared" si="18"/>
        <v>0</v>
      </c>
      <c r="G544" s="25"/>
      <c r="H544" s="11"/>
    </row>
    <row r="545" spans="1:8" ht="63" customHeight="1" x14ac:dyDescent="0.3">
      <c r="A545" s="16" t="s">
        <v>882</v>
      </c>
      <c r="B545" s="17" t="s">
        <v>883</v>
      </c>
      <c r="C545" s="18">
        <v>0</v>
      </c>
      <c r="D545" s="18">
        <v>228131300</v>
      </c>
      <c r="E545" s="18">
        <v>0</v>
      </c>
      <c r="F545" s="24">
        <f t="shared" si="18"/>
        <v>0</v>
      </c>
      <c r="G545" s="25"/>
      <c r="H545" s="11"/>
    </row>
    <row r="546" spans="1:8" ht="31.2" x14ac:dyDescent="0.3">
      <c r="A546" s="16" t="s">
        <v>884</v>
      </c>
      <c r="B546" s="17" t="s">
        <v>885</v>
      </c>
      <c r="C546" s="18">
        <v>0</v>
      </c>
      <c r="D546" s="18">
        <v>13132200</v>
      </c>
      <c r="E546" s="18">
        <v>0</v>
      </c>
      <c r="F546" s="24">
        <f t="shared" si="18"/>
        <v>0</v>
      </c>
      <c r="G546" s="25"/>
      <c r="H546" s="11"/>
    </row>
    <row r="547" spans="1:8" ht="31.2" customHeight="1" x14ac:dyDescent="0.3">
      <c r="A547" s="16" t="s">
        <v>886</v>
      </c>
      <c r="B547" s="17" t="s">
        <v>887</v>
      </c>
      <c r="C547" s="18">
        <v>0</v>
      </c>
      <c r="D547" s="18">
        <v>13132200</v>
      </c>
      <c r="E547" s="18">
        <v>0</v>
      </c>
      <c r="F547" s="24">
        <f t="shared" si="18"/>
        <v>0</v>
      </c>
      <c r="G547" s="25"/>
      <c r="H547" s="11"/>
    </row>
    <row r="548" spans="1:8" ht="46.8" x14ac:dyDescent="0.3">
      <c r="A548" s="16" t="s">
        <v>888</v>
      </c>
      <c r="B548" s="17" t="s">
        <v>889</v>
      </c>
      <c r="C548" s="18">
        <v>0</v>
      </c>
      <c r="D548" s="18">
        <v>82880600</v>
      </c>
      <c r="E548" s="18">
        <v>0</v>
      </c>
      <c r="F548" s="24">
        <f t="shared" si="18"/>
        <v>0</v>
      </c>
      <c r="G548" s="25"/>
      <c r="H548" s="11"/>
    </row>
    <row r="549" spans="1:8" ht="47.4" customHeight="1" x14ac:dyDescent="0.3">
      <c r="A549" s="16" t="s">
        <v>890</v>
      </c>
      <c r="B549" s="17" t="s">
        <v>891</v>
      </c>
      <c r="C549" s="18">
        <v>0</v>
      </c>
      <c r="D549" s="18">
        <v>82880600</v>
      </c>
      <c r="E549" s="18">
        <v>0</v>
      </c>
      <c r="F549" s="24">
        <f t="shared" si="18"/>
        <v>0</v>
      </c>
      <c r="G549" s="25"/>
      <c r="H549" s="11"/>
    </row>
    <row r="550" spans="1:8" ht="46.8" x14ac:dyDescent="0.3">
      <c r="A550" s="16" t="s">
        <v>892</v>
      </c>
      <c r="B550" s="17" t="s">
        <v>893</v>
      </c>
      <c r="C550" s="18">
        <v>0</v>
      </c>
      <c r="D550" s="18">
        <v>26404600</v>
      </c>
      <c r="E550" s="18">
        <v>17880876.18</v>
      </c>
      <c r="F550" s="24">
        <f t="shared" si="18"/>
        <v>67.718792104406049</v>
      </c>
      <c r="G550" s="25"/>
      <c r="H550" s="11"/>
    </row>
    <row r="551" spans="1:8" ht="62.4" x14ac:dyDescent="0.3">
      <c r="A551" s="16" t="s">
        <v>894</v>
      </c>
      <c r="B551" s="17" t="s">
        <v>895</v>
      </c>
      <c r="C551" s="18">
        <v>0</v>
      </c>
      <c r="D551" s="18">
        <v>26404600</v>
      </c>
      <c r="E551" s="18">
        <v>17880876.18</v>
      </c>
      <c r="F551" s="24">
        <f t="shared" si="18"/>
        <v>67.718792104406049</v>
      </c>
      <c r="G551" s="25"/>
      <c r="H551" s="11"/>
    </row>
    <row r="552" spans="1:8" ht="78" x14ac:dyDescent="0.3">
      <c r="A552" s="16" t="s">
        <v>896</v>
      </c>
      <c r="B552" s="17" t="s">
        <v>897</v>
      </c>
      <c r="C552" s="18">
        <v>0</v>
      </c>
      <c r="D552" s="18">
        <v>229380600</v>
      </c>
      <c r="E552" s="18">
        <v>14065061.560000001</v>
      </c>
      <c r="F552" s="24">
        <f t="shared" si="18"/>
        <v>6.131757245381694</v>
      </c>
      <c r="G552" s="25"/>
      <c r="H552" s="11"/>
    </row>
    <row r="553" spans="1:8" ht="79.2" customHeight="1" x14ac:dyDescent="0.3">
      <c r="A553" s="16" t="s">
        <v>898</v>
      </c>
      <c r="B553" s="17" t="s">
        <v>899</v>
      </c>
      <c r="C553" s="18">
        <v>0</v>
      </c>
      <c r="D553" s="18">
        <v>229380600</v>
      </c>
      <c r="E553" s="18">
        <v>14065061.560000001</v>
      </c>
      <c r="F553" s="24">
        <f t="shared" si="18"/>
        <v>6.131757245381694</v>
      </c>
      <c r="G553" s="25"/>
      <c r="H553" s="11"/>
    </row>
    <row r="554" spans="1:8" ht="31.2" customHeight="1" x14ac:dyDescent="0.3">
      <c r="A554" s="16" t="s">
        <v>900</v>
      </c>
      <c r="B554" s="17" t="s">
        <v>901</v>
      </c>
      <c r="C554" s="18">
        <v>0</v>
      </c>
      <c r="D554" s="18">
        <v>8020800</v>
      </c>
      <c r="E554" s="18">
        <v>604655.68999999994</v>
      </c>
      <c r="F554" s="24">
        <f t="shared" si="18"/>
        <v>7.5385957759824445</v>
      </c>
      <c r="G554" s="25"/>
      <c r="H554" s="11"/>
    </row>
    <row r="555" spans="1:8" ht="46.8" x14ac:dyDescent="0.3">
      <c r="A555" s="16" t="s">
        <v>902</v>
      </c>
      <c r="B555" s="17" t="s">
        <v>903</v>
      </c>
      <c r="C555" s="18">
        <v>0</v>
      </c>
      <c r="D555" s="18">
        <v>8020800</v>
      </c>
      <c r="E555" s="18">
        <v>604655.68999999994</v>
      </c>
      <c r="F555" s="24">
        <f t="shared" si="18"/>
        <v>7.5385957759824445</v>
      </c>
      <c r="G555" s="25"/>
      <c r="H555" s="11"/>
    </row>
    <row r="556" spans="1:8" ht="31.2" x14ac:dyDescent="0.3">
      <c r="A556" s="16" t="s">
        <v>904</v>
      </c>
      <c r="B556" s="17" t="s">
        <v>905</v>
      </c>
      <c r="C556" s="18">
        <v>0</v>
      </c>
      <c r="D556" s="18">
        <v>16764600</v>
      </c>
      <c r="E556" s="18">
        <v>0</v>
      </c>
      <c r="F556" s="24">
        <f t="shared" si="18"/>
        <v>0</v>
      </c>
      <c r="G556" s="25"/>
      <c r="H556" s="11"/>
    </row>
    <row r="557" spans="1:8" ht="32.4" customHeight="1" x14ac:dyDescent="0.3">
      <c r="A557" s="16" t="s">
        <v>906</v>
      </c>
      <c r="B557" s="17" t="s">
        <v>907</v>
      </c>
      <c r="C557" s="18">
        <v>0</v>
      </c>
      <c r="D557" s="18">
        <v>16764600</v>
      </c>
      <c r="E557" s="18">
        <v>0</v>
      </c>
      <c r="F557" s="24">
        <f t="shared" si="18"/>
        <v>0</v>
      </c>
      <c r="G557" s="25"/>
      <c r="H557" s="11"/>
    </row>
    <row r="558" spans="1:8" ht="126.6" customHeight="1" x14ac:dyDescent="0.3">
      <c r="A558" s="16" t="s">
        <v>908</v>
      </c>
      <c r="B558" s="17" t="s">
        <v>909</v>
      </c>
      <c r="C558" s="18">
        <v>0</v>
      </c>
      <c r="D558" s="18">
        <v>1221500</v>
      </c>
      <c r="E558" s="18">
        <v>0</v>
      </c>
      <c r="F558" s="24">
        <f t="shared" si="18"/>
        <v>0</v>
      </c>
      <c r="G558" s="25"/>
      <c r="H558" s="11"/>
    </row>
    <row r="559" spans="1:8" ht="141" customHeight="1" x14ac:dyDescent="0.3">
      <c r="A559" s="16" t="s">
        <v>910</v>
      </c>
      <c r="B559" s="17" t="s">
        <v>911</v>
      </c>
      <c r="C559" s="18">
        <v>0</v>
      </c>
      <c r="D559" s="18">
        <v>1221500</v>
      </c>
      <c r="E559" s="18">
        <v>0</v>
      </c>
      <c r="F559" s="24">
        <f t="shared" si="18"/>
        <v>0</v>
      </c>
      <c r="G559" s="25"/>
      <c r="H559" s="11"/>
    </row>
    <row r="560" spans="1:8" ht="62.4" customHeight="1" x14ac:dyDescent="0.3">
      <c r="A560" s="16" t="s">
        <v>912</v>
      </c>
      <c r="B560" s="17" t="s">
        <v>913</v>
      </c>
      <c r="C560" s="18">
        <v>0</v>
      </c>
      <c r="D560" s="18">
        <v>29496200</v>
      </c>
      <c r="E560" s="18">
        <v>9200000</v>
      </c>
      <c r="F560" s="24">
        <f t="shared" si="18"/>
        <v>31.190458431933603</v>
      </c>
      <c r="G560" s="25"/>
      <c r="H560" s="11"/>
    </row>
    <row r="561" spans="1:8" ht="78" x14ac:dyDescent="0.3">
      <c r="A561" s="16" t="s">
        <v>914</v>
      </c>
      <c r="B561" s="17" t="s">
        <v>915</v>
      </c>
      <c r="C561" s="18">
        <v>0</v>
      </c>
      <c r="D561" s="18">
        <v>29496200</v>
      </c>
      <c r="E561" s="18">
        <v>9200000</v>
      </c>
      <c r="F561" s="24">
        <f t="shared" si="18"/>
        <v>31.190458431933603</v>
      </c>
      <c r="G561" s="25"/>
      <c r="H561" s="11"/>
    </row>
    <row r="562" spans="1:8" ht="78" customHeight="1" x14ac:dyDescent="0.3">
      <c r="A562" s="16" t="s">
        <v>916</v>
      </c>
      <c r="B562" s="17" t="s">
        <v>917</v>
      </c>
      <c r="C562" s="18">
        <v>0</v>
      </c>
      <c r="D562" s="18">
        <v>6440000</v>
      </c>
      <c r="E562" s="18">
        <v>0</v>
      </c>
      <c r="F562" s="24">
        <f t="shared" si="18"/>
        <v>0</v>
      </c>
      <c r="G562" s="25"/>
      <c r="H562" s="11"/>
    </row>
    <row r="563" spans="1:8" ht="93.6" x14ac:dyDescent="0.3">
      <c r="A563" s="16" t="s">
        <v>918</v>
      </c>
      <c r="B563" s="17" t="s">
        <v>919</v>
      </c>
      <c r="C563" s="18">
        <v>0</v>
      </c>
      <c r="D563" s="18">
        <v>6440000</v>
      </c>
      <c r="E563" s="18">
        <v>0</v>
      </c>
      <c r="F563" s="24">
        <f t="shared" si="18"/>
        <v>0</v>
      </c>
      <c r="G563" s="25"/>
      <c r="H563" s="11"/>
    </row>
    <row r="564" spans="1:8" ht="79.2" customHeight="1" x14ac:dyDescent="0.3">
      <c r="A564" s="16" t="s">
        <v>920</v>
      </c>
      <c r="B564" s="17" t="s">
        <v>921</v>
      </c>
      <c r="C564" s="18">
        <v>0</v>
      </c>
      <c r="D564" s="18">
        <v>10519700</v>
      </c>
      <c r="E564" s="18">
        <v>0</v>
      </c>
      <c r="F564" s="24">
        <f t="shared" si="18"/>
        <v>0</v>
      </c>
      <c r="G564" s="25"/>
      <c r="H564" s="11"/>
    </row>
    <row r="565" spans="1:8" ht="62.4" x14ac:dyDescent="0.3">
      <c r="A565" s="16" t="s">
        <v>922</v>
      </c>
      <c r="B565" s="17" t="s">
        <v>923</v>
      </c>
      <c r="C565" s="18">
        <v>0</v>
      </c>
      <c r="D565" s="18">
        <v>26445900</v>
      </c>
      <c r="E565" s="18">
        <v>3575900</v>
      </c>
      <c r="F565" s="24">
        <f t="shared" si="18"/>
        <v>13.52156667006984</v>
      </c>
      <c r="G565" s="25"/>
      <c r="H565" s="11"/>
    </row>
    <row r="566" spans="1:8" ht="78" x14ac:dyDescent="0.3">
      <c r="A566" s="16" t="s">
        <v>924</v>
      </c>
      <c r="B566" s="17" t="s">
        <v>925</v>
      </c>
      <c r="C566" s="18">
        <v>0</v>
      </c>
      <c r="D566" s="18">
        <v>26445900</v>
      </c>
      <c r="E566" s="18">
        <v>3575900</v>
      </c>
      <c r="F566" s="24">
        <f t="shared" si="18"/>
        <v>13.52156667006984</v>
      </c>
      <c r="G566" s="25"/>
      <c r="H566" s="11"/>
    </row>
    <row r="567" spans="1:8" ht="78" x14ac:dyDescent="0.3">
      <c r="A567" s="16" t="s">
        <v>926</v>
      </c>
      <c r="B567" s="17" t="s">
        <v>927</v>
      </c>
      <c r="C567" s="18">
        <v>0</v>
      </c>
      <c r="D567" s="18">
        <v>8755700</v>
      </c>
      <c r="E567" s="18">
        <v>3054820.56</v>
      </c>
      <c r="F567" s="24">
        <f t="shared" si="18"/>
        <v>34.889506949758442</v>
      </c>
      <c r="G567" s="25"/>
      <c r="H567" s="11"/>
    </row>
    <row r="568" spans="1:8" ht="78.599999999999994" customHeight="1" x14ac:dyDescent="0.3">
      <c r="A568" s="16" t="s">
        <v>928</v>
      </c>
      <c r="B568" s="17" t="s">
        <v>929</v>
      </c>
      <c r="C568" s="18">
        <v>0</v>
      </c>
      <c r="D568" s="18">
        <v>8755700</v>
      </c>
      <c r="E568" s="18">
        <v>3054820.56</v>
      </c>
      <c r="F568" s="24">
        <f t="shared" si="18"/>
        <v>34.889506949758442</v>
      </c>
      <c r="G568" s="25"/>
      <c r="H568" s="11"/>
    </row>
    <row r="569" spans="1:8" ht="46.8" x14ac:dyDescent="0.3">
      <c r="A569" s="16" t="s">
        <v>930</v>
      </c>
      <c r="B569" s="17" t="s">
        <v>931</v>
      </c>
      <c r="C569" s="18">
        <v>0</v>
      </c>
      <c r="D569" s="18">
        <v>1235887500</v>
      </c>
      <c r="E569" s="18">
        <v>189179302.18000001</v>
      </c>
      <c r="F569" s="24">
        <f t="shared" si="18"/>
        <v>15.307162033761164</v>
      </c>
      <c r="G569" s="25"/>
      <c r="H569" s="11"/>
    </row>
    <row r="570" spans="1:8" ht="46.8" x14ac:dyDescent="0.3">
      <c r="A570" s="16" t="s">
        <v>932</v>
      </c>
      <c r="B570" s="17" t="s">
        <v>933</v>
      </c>
      <c r="C570" s="18">
        <v>0</v>
      </c>
      <c r="D570" s="18">
        <v>1235887500</v>
      </c>
      <c r="E570" s="18">
        <v>189179302.18000001</v>
      </c>
      <c r="F570" s="24">
        <f t="shared" si="18"/>
        <v>15.307162033761164</v>
      </c>
      <c r="G570" s="25"/>
      <c r="H570" s="11"/>
    </row>
    <row r="571" spans="1:8" ht="78" x14ac:dyDescent="0.3">
      <c r="A571" s="16" t="s">
        <v>934</v>
      </c>
      <c r="B571" s="17" t="s">
        <v>935</v>
      </c>
      <c r="C571" s="18">
        <v>0</v>
      </c>
      <c r="D571" s="18">
        <v>73146900</v>
      </c>
      <c r="E571" s="18">
        <v>0</v>
      </c>
      <c r="F571" s="24">
        <f t="shared" si="18"/>
        <v>0</v>
      </c>
      <c r="G571" s="25"/>
      <c r="H571" s="11"/>
    </row>
    <row r="572" spans="1:8" ht="78.599999999999994" customHeight="1" x14ac:dyDescent="0.3">
      <c r="A572" s="16" t="s">
        <v>936</v>
      </c>
      <c r="B572" s="17" t="s">
        <v>937</v>
      </c>
      <c r="C572" s="18">
        <v>0</v>
      </c>
      <c r="D572" s="18">
        <v>73146900</v>
      </c>
      <c r="E572" s="18">
        <v>0</v>
      </c>
      <c r="F572" s="24">
        <f t="shared" si="18"/>
        <v>0</v>
      </c>
      <c r="G572" s="25"/>
      <c r="H572" s="11"/>
    </row>
    <row r="573" spans="1:8" ht="93.6" x14ac:dyDescent="0.3">
      <c r="A573" s="16" t="s">
        <v>938</v>
      </c>
      <c r="B573" s="17" t="s">
        <v>939</v>
      </c>
      <c r="C573" s="18">
        <v>5499637.8899999997</v>
      </c>
      <c r="D573" s="18">
        <v>13137900</v>
      </c>
      <c r="E573" s="18">
        <v>7605323.1600000001</v>
      </c>
      <c r="F573" s="24">
        <f t="shared" si="18"/>
        <v>57.88842326399196</v>
      </c>
      <c r="G573" s="25">
        <f t="shared" si="19"/>
        <v>138.28770752032187</v>
      </c>
      <c r="H573" s="11"/>
    </row>
    <row r="574" spans="1:8" ht="78" customHeight="1" x14ac:dyDescent="0.3">
      <c r="A574" s="16" t="s">
        <v>940</v>
      </c>
      <c r="B574" s="17" t="s">
        <v>941</v>
      </c>
      <c r="C574" s="18">
        <v>0</v>
      </c>
      <c r="D574" s="18">
        <v>6117800</v>
      </c>
      <c r="E574" s="18">
        <v>336599.78</v>
      </c>
      <c r="F574" s="24">
        <f t="shared" si="18"/>
        <v>5.5019742391055617</v>
      </c>
      <c r="G574" s="25"/>
      <c r="H574" s="11"/>
    </row>
    <row r="575" spans="1:8" ht="93.6" x14ac:dyDescent="0.3">
      <c r="A575" s="16" t="s">
        <v>942</v>
      </c>
      <c r="B575" s="17" t="s">
        <v>943</v>
      </c>
      <c r="C575" s="18">
        <v>0</v>
      </c>
      <c r="D575" s="18">
        <v>6117800</v>
      </c>
      <c r="E575" s="18">
        <v>336599.78</v>
      </c>
      <c r="F575" s="24">
        <f t="shared" si="18"/>
        <v>5.5019742391055617</v>
      </c>
      <c r="G575" s="25"/>
      <c r="H575" s="11"/>
    </row>
    <row r="576" spans="1:8" ht="93.6" x14ac:dyDescent="0.3">
      <c r="A576" s="16" t="s">
        <v>944</v>
      </c>
      <c r="B576" s="17" t="s">
        <v>945</v>
      </c>
      <c r="C576" s="18">
        <v>0</v>
      </c>
      <c r="D576" s="18">
        <v>16407400</v>
      </c>
      <c r="E576" s="18">
        <v>2480778.94</v>
      </c>
      <c r="F576" s="24">
        <f t="shared" si="18"/>
        <v>15.119878469471093</v>
      </c>
      <c r="G576" s="25"/>
      <c r="H576" s="11"/>
    </row>
    <row r="577" spans="1:8" ht="93.6" customHeight="1" x14ac:dyDescent="0.3">
      <c r="A577" s="16" t="s">
        <v>946</v>
      </c>
      <c r="B577" s="17" t="s">
        <v>947</v>
      </c>
      <c r="C577" s="18">
        <v>0</v>
      </c>
      <c r="D577" s="18">
        <v>16407400</v>
      </c>
      <c r="E577" s="18">
        <v>2480778.94</v>
      </c>
      <c r="F577" s="24">
        <f t="shared" si="18"/>
        <v>15.119878469471093</v>
      </c>
      <c r="G577" s="25"/>
      <c r="H577" s="11"/>
    </row>
    <row r="578" spans="1:8" ht="62.4" x14ac:dyDescent="0.3">
      <c r="A578" s="16" t="s">
        <v>948</v>
      </c>
      <c r="B578" s="17" t="s">
        <v>949</v>
      </c>
      <c r="C578" s="18">
        <v>923300.75</v>
      </c>
      <c r="D578" s="18">
        <v>1676000</v>
      </c>
      <c r="E578" s="18">
        <v>1105774.3</v>
      </c>
      <c r="F578" s="24">
        <f t="shared" si="18"/>
        <v>65.976986873508352</v>
      </c>
      <c r="G578" s="25">
        <f t="shared" si="19"/>
        <v>119.76317575827812</v>
      </c>
      <c r="H578" s="11"/>
    </row>
    <row r="579" spans="1:8" ht="62.4" x14ac:dyDescent="0.3">
      <c r="A579" s="16" t="s">
        <v>950</v>
      </c>
      <c r="B579" s="17" t="s">
        <v>951</v>
      </c>
      <c r="C579" s="18">
        <v>5250240.53</v>
      </c>
      <c r="D579" s="18">
        <v>31822200</v>
      </c>
      <c r="E579" s="18">
        <v>7745455.0199999996</v>
      </c>
      <c r="F579" s="24">
        <f t="shared" si="18"/>
        <v>24.339784867168202</v>
      </c>
      <c r="G579" s="25">
        <f t="shared" si="19"/>
        <v>147.52571764554943</v>
      </c>
      <c r="H579" s="11"/>
    </row>
    <row r="580" spans="1:8" ht="63" customHeight="1" x14ac:dyDescent="0.3">
      <c r="A580" s="16" t="s">
        <v>952</v>
      </c>
      <c r="B580" s="17" t="s">
        <v>953</v>
      </c>
      <c r="C580" s="18">
        <v>5250240.53</v>
      </c>
      <c r="D580" s="18">
        <v>31822200</v>
      </c>
      <c r="E580" s="18">
        <v>7745455.0199999996</v>
      </c>
      <c r="F580" s="24">
        <f t="shared" si="18"/>
        <v>24.339784867168202</v>
      </c>
      <c r="G580" s="25">
        <f t="shared" si="19"/>
        <v>147.52571764554943</v>
      </c>
      <c r="H580" s="11"/>
    </row>
    <row r="581" spans="1:8" ht="31.2" x14ac:dyDescent="0.3">
      <c r="A581" s="16" t="s">
        <v>954</v>
      </c>
      <c r="B581" s="17" t="s">
        <v>955</v>
      </c>
      <c r="C581" s="18">
        <v>0</v>
      </c>
      <c r="D581" s="18">
        <v>18119000</v>
      </c>
      <c r="E581" s="18">
        <v>232593.77</v>
      </c>
      <c r="F581" s="24">
        <f t="shared" si="18"/>
        <v>1.2837009216844195</v>
      </c>
      <c r="G581" s="25"/>
      <c r="H581" s="11"/>
    </row>
    <row r="582" spans="1:8" ht="46.8" x14ac:dyDescent="0.3">
      <c r="A582" s="16" t="s">
        <v>956</v>
      </c>
      <c r="B582" s="17" t="s">
        <v>957</v>
      </c>
      <c r="C582" s="18">
        <v>0</v>
      </c>
      <c r="D582" s="18">
        <v>18119000</v>
      </c>
      <c r="E582" s="18">
        <v>232593.77</v>
      </c>
      <c r="F582" s="24">
        <f t="shared" si="18"/>
        <v>1.2837009216844195</v>
      </c>
      <c r="G582" s="25"/>
      <c r="H582" s="11"/>
    </row>
    <row r="583" spans="1:8" ht="62.4" x14ac:dyDescent="0.3">
      <c r="A583" s="16" t="s">
        <v>958</v>
      </c>
      <c r="B583" s="17" t="s">
        <v>959</v>
      </c>
      <c r="C583" s="18">
        <v>0</v>
      </c>
      <c r="D583" s="18">
        <v>5374600</v>
      </c>
      <c r="E583" s="18">
        <v>4959916.29</v>
      </c>
      <c r="F583" s="24">
        <f t="shared" si="18"/>
        <v>92.284380046887222</v>
      </c>
      <c r="G583" s="25"/>
      <c r="H583" s="11"/>
    </row>
    <row r="584" spans="1:8" ht="63" customHeight="1" x14ac:dyDescent="0.3">
      <c r="A584" s="16" t="s">
        <v>960</v>
      </c>
      <c r="B584" s="17" t="s">
        <v>961</v>
      </c>
      <c r="C584" s="18">
        <v>0</v>
      </c>
      <c r="D584" s="18">
        <v>5374600</v>
      </c>
      <c r="E584" s="18">
        <v>4959916.29</v>
      </c>
      <c r="F584" s="24">
        <f t="shared" si="18"/>
        <v>92.284380046887222</v>
      </c>
      <c r="G584" s="25"/>
      <c r="H584" s="11"/>
    </row>
    <row r="585" spans="1:8" ht="46.8" x14ac:dyDescent="0.3">
      <c r="A585" s="16" t="s">
        <v>962</v>
      </c>
      <c r="B585" s="17" t="s">
        <v>963</v>
      </c>
      <c r="C585" s="18">
        <v>8350011.6799999997</v>
      </c>
      <c r="D585" s="18">
        <v>12273400</v>
      </c>
      <c r="E585" s="18">
        <v>4051400</v>
      </c>
      <c r="F585" s="24">
        <f t="shared" si="18"/>
        <v>33.009597992406341</v>
      </c>
      <c r="G585" s="25">
        <f t="shared" si="19"/>
        <v>48.519692609579678</v>
      </c>
      <c r="H585" s="11"/>
    </row>
    <row r="586" spans="1:8" ht="62.4" x14ac:dyDescent="0.3">
      <c r="A586" s="16" t="s">
        <v>964</v>
      </c>
      <c r="B586" s="17" t="s">
        <v>965</v>
      </c>
      <c r="C586" s="18">
        <v>8350011.6799999997</v>
      </c>
      <c r="D586" s="18">
        <v>12273400</v>
      </c>
      <c r="E586" s="18">
        <v>4051400</v>
      </c>
      <c r="F586" s="24">
        <f t="shared" si="18"/>
        <v>33.009597992406341</v>
      </c>
      <c r="G586" s="25">
        <f t="shared" si="19"/>
        <v>48.519692609579678</v>
      </c>
      <c r="H586" s="11"/>
    </row>
    <row r="587" spans="1:8" ht="31.2" x14ac:dyDescent="0.3">
      <c r="A587" s="16" t="s">
        <v>966</v>
      </c>
      <c r="B587" s="17" t="s">
        <v>967</v>
      </c>
      <c r="C587" s="18">
        <v>34180159.369999997</v>
      </c>
      <c r="D587" s="18">
        <v>34331000</v>
      </c>
      <c r="E587" s="18">
        <v>34322722.130000003</v>
      </c>
      <c r="F587" s="24">
        <f t="shared" ref="F587:F629" si="20">E587/D587*100</f>
        <v>99.975888060353626</v>
      </c>
      <c r="G587" s="25">
        <f t="shared" ref="G587:G629" si="21">E587/C587*100</f>
        <v>100.4170921453489</v>
      </c>
      <c r="H587" s="11"/>
    </row>
    <row r="588" spans="1:8" ht="46.8" x14ac:dyDescent="0.3">
      <c r="A588" s="16" t="s">
        <v>968</v>
      </c>
      <c r="B588" s="17" t="s">
        <v>969</v>
      </c>
      <c r="C588" s="18">
        <v>34180159.369999997</v>
      </c>
      <c r="D588" s="18">
        <v>34331000</v>
      </c>
      <c r="E588" s="18">
        <v>34322722.130000003</v>
      </c>
      <c r="F588" s="24">
        <f t="shared" si="20"/>
        <v>99.975888060353626</v>
      </c>
      <c r="G588" s="25">
        <f t="shared" si="21"/>
        <v>100.4170921453489</v>
      </c>
      <c r="H588" s="11"/>
    </row>
    <row r="589" spans="1:8" ht="46.8" x14ac:dyDescent="0.3">
      <c r="A589" s="16" t="s">
        <v>970</v>
      </c>
      <c r="B589" s="17" t="s">
        <v>971</v>
      </c>
      <c r="C589" s="18">
        <v>0</v>
      </c>
      <c r="D589" s="18">
        <v>723687700</v>
      </c>
      <c r="E589" s="18">
        <v>19441.73</v>
      </c>
      <c r="F589" s="24">
        <f t="shared" si="20"/>
        <v>2.6864806462787746E-3</v>
      </c>
      <c r="G589" s="25"/>
      <c r="H589" s="11"/>
    </row>
    <row r="590" spans="1:8" ht="62.4" x14ac:dyDescent="0.3">
      <c r="A590" s="16" t="s">
        <v>972</v>
      </c>
      <c r="B590" s="17" t="s">
        <v>973</v>
      </c>
      <c r="C590" s="18">
        <v>0</v>
      </c>
      <c r="D590" s="18">
        <v>723687700</v>
      </c>
      <c r="E590" s="18">
        <v>19441.73</v>
      </c>
      <c r="F590" s="24">
        <f t="shared" si="20"/>
        <v>2.6864806462787746E-3</v>
      </c>
      <c r="G590" s="25"/>
      <c r="H590" s="11"/>
    </row>
    <row r="591" spans="1:8" ht="46.8" x14ac:dyDescent="0.3">
      <c r="A591" s="16" t="s">
        <v>974</v>
      </c>
      <c r="B591" s="17" t="s">
        <v>975</v>
      </c>
      <c r="C591" s="18">
        <v>0</v>
      </c>
      <c r="D591" s="18">
        <v>1107201900</v>
      </c>
      <c r="E591" s="18">
        <v>927408630.59000003</v>
      </c>
      <c r="F591" s="24">
        <f t="shared" si="20"/>
        <v>83.761473909139795</v>
      </c>
      <c r="G591" s="25"/>
      <c r="H591" s="11"/>
    </row>
    <row r="592" spans="1:8" ht="62.4" x14ac:dyDescent="0.3">
      <c r="A592" s="16" t="s">
        <v>976</v>
      </c>
      <c r="B592" s="17" t="s">
        <v>977</v>
      </c>
      <c r="C592" s="18">
        <v>0</v>
      </c>
      <c r="D592" s="18">
        <v>1107201900</v>
      </c>
      <c r="E592" s="18">
        <v>927408630.59000003</v>
      </c>
      <c r="F592" s="24">
        <f t="shared" si="20"/>
        <v>83.761473909139795</v>
      </c>
      <c r="G592" s="25"/>
      <c r="H592" s="11"/>
    </row>
    <row r="593" spans="1:8" ht="31.2" x14ac:dyDescent="0.3">
      <c r="A593" s="16" t="s">
        <v>1491</v>
      </c>
      <c r="B593" s="21" t="s">
        <v>1492</v>
      </c>
      <c r="C593" s="18">
        <v>13553439.9</v>
      </c>
      <c r="D593" s="18">
        <v>0</v>
      </c>
      <c r="E593" s="18">
        <v>0</v>
      </c>
      <c r="F593" s="24"/>
      <c r="G593" s="25">
        <f t="shared" si="21"/>
        <v>0</v>
      </c>
      <c r="H593" s="11"/>
    </row>
    <row r="594" spans="1:8" ht="46.8" x14ac:dyDescent="0.3">
      <c r="A594" s="16" t="s">
        <v>1493</v>
      </c>
      <c r="B594" s="21" t="s">
        <v>1494</v>
      </c>
      <c r="C594" s="18">
        <v>13553439.9</v>
      </c>
      <c r="D594" s="18">
        <v>0</v>
      </c>
      <c r="E594" s="18">
        <v>0</v>
      </c>
      <c r="F594" s="24"/>
      <c r="G594" s="25">
        <f t="shared" si="21"/>
        <v>0</v>
      </c>
      <c r="H594" s="11"/>
    </row>
    <row r="595" spans="1:8" ht="46.8" x14ac:dyDescent="0.3">
      <c r="A595" s="16" t="s">
        <v>978</v>
      </c>
      <c r="B595" s="17" t="s">
        <v>979</v>
      </c>
      <c r="C595" s="18">
        <v>642416.06999999995</v>
      </c>
      <c r="D595" s="18">
        <v>2214600</v>
      </c>
      <c r="E595" s="18">
        <v>0</v>
      </c>
      <c r="F595" s="24">
        <f t="shared" si="20"/>
        <v>0</v>
      </c>
      <c r="G595" s="25">
        <f t="shared" si="21"/>
        <v>0</v>
      </c>
      <c r="H595" s="11"/>
    </row>
    <row r="596" spans="1:8" ht="62.4" x14ac:dyDescent="0.3">
      <c r="A596" s="16" t="s">
        <v>980</v>
      </c>
      <c r="B596" s="17" t="s">
        <v>981</v>
      </c>
      <c r="C596" s="18">
        <v>642416.06999999995</v>
      </c>
      <c r="D596" s="18">
        <v>2214600</v>
      </c>
      <c r="E596" s="18">
        <v>0</v>
      </c>
      <c r="F596" s="24">
        <f t="shared" si="20"/>
        <v>0</v>
      </c>
      <c r="G596" s="25">
        <f t="shared" si="21"/>
        <v>0</v>
      </c>
      <c r="H596" s="11"/>
    </row>
    <row r="597" spans="1:8" ht="46.8" x14ac:dyDescent="0.3">
      <c r="A597" s="16" t="s">
        <v>982</v>
      </c>
      <c r="B597" s="17" t="s">
        <v>983</v>
      </c>
      <c r="C597" s="18">
        <v>4303722.92</v>
      </c>
      <c r="D597" s="18">
        <v>11200000</v>
      </c>
      <c r="E597" s="18">
        <v>11200000</v>
      </c>
      <c r="F597" s="24">
        <f t="shared" si="20"/>
        <v>100</v>
      </c>
      <c r="G597" s="25">
        <f t="shared" si="21"/>
        <v>260.23980186902924</v>
      </c>
      <c r="H597" s="11"/>
    </row>
    <row r="598" spans="1:8" ht="46.8" x14ac:dyDescent="0.3">
      <c r="A598" s="16" t="s">
        <v>984</v>
      </c>
      <c r="B598" s="17" t="s">
        <v>985</v>
      </c>
      <c r="C598" s="18">
        <v>4303722.92</v>
      </c>
      <c r="D598" s="18">
        <v>11200000</v>
      </c>
      <c r="E598" s="18">
        <v>11200000</v>
      </c>
      <c r="F598" s="24">
        <f t="shared" si="20"/>
        <v>100</v>
      </c>
      <c r="G598" s="25">
        <f t="shared" si="21"/>
        <v>260.23980186902924</v>
      </c>
      <c r="H598" s="11"/>
    </row>
    <row r="599" spans="1:8" x14ac:dyDescent="0.3">
      <c r="A599" s="16" t="s">
        <v>986</v>
      </c>
      <c r="B599" s="17" t="s">
        <v>987</v>
      </c>
      <c r="C599" s="18">
        <v>10803623.07</v>
      </c>
      <c r="D599" s="18">
        <v>4677000</v>
      </c>
      <c r="E599" s="18">
        <v>4676999.95</v>
      </c>
      <c r="F599" s="24">
        <f t="shared" si="20"/>
        <v>99.999998930938645</v>
      </c>
      <c r="G599" s="25">
        <f t="shared" si="21"/>
        <v>43.291032274046195</v>
      </c>
      <c r="H599" s="11"/>
    </row>
    <row r="600" spans="1:8" ht="31.2" x14ac:dyDescent="0.3">
      <c r="A600" s="16" t="s">
        <v>988</v>
      </c>
      <c r="B600" s="17" t="s">
        <v>989</v>
      </c>
      <c r="C600" s="18">
        <v>10803623.07</v>
      </c>
      <c r="D600" s="18">
        <v>4677000</v>
      </c>
      <c r="E600" s="18">
        <v>4676999.95</v>
      </c>
      <c r="F600" s="24">
        <f t="shared" si="20"/>
        <v>99.999998930938645</v>
      </c>
      <c r="G600" s="25">
        <f t="shared" si="21"/>
        <v>43.291032274046195</v>
      </c>
      <c r="H600" s="11"/>
    </row>
    <row r="601" spans="1:8" ht="46.8" x14ac:dyDescent="0.3">
      <c r="A601" s="16" t="s">
        <v>990</v>
      </c>
      <c r="B601" s="17" t="s">
        <v>991</v>
      </c>
      <c r="C601" s="18">
        <v>134614058.34</v>
      </c>
      <c r="D601" s="18">
        <v>521228100</v>
      </c>
      <c r="E601" s="18">
        <v>350560088.27999997</v>
      </c>
      <c r="F601" s="24">
        <f t="shared" si="20"/>
        <v>67.25655970581785</v>
      </c>
      <c r="G601" s="25">
        <f t="shared" si="21"/>
        <v>260.41863131009438</v>
      </c>
      <c r="H601" s="11"/>
    </row>
    <row r="602" spans="1:8" ht="62.4" x14ac:dyDescent="0.3">
      <c r="A602" s="16" t="s">
        <v>992</v>
      </c>
      <c r="B602" s="17" t="s">
        <v>993</v>
      </c>
      <c r="C602" s="18">
        <v>134614058.34</v>
      </c>
      <c r="D602" s="18">
        <v>521228100</v>
      </c>
      <c r="E602" s="18">
        <v>350560088.27999997</v>
      </c>
      <c r="F602" s="24">
        <f t="shared" si="20"/>
        <v>67.25655970581785</v>
      </c>
      <c r="G602" s="25">
        <f t="shared" si="21"/>
        <v>260.41863131009438</v>
      </c>
      <c r="H602" s="11"/>
    </row>
    <row r="603" spans="1:8" ht="46.8" x14ac:dyDescent="0.3">
      <c r="A603" s="16" t="s">
        <v>994</v>
      </c>
      <c r="B603" s="17" t="s">
        <v>995</v>
      </c>
      <c r="C603" s="18">
        <v>771478.38</v>
      </c>
      <c r="D603" s="18">
        <v>311998100</v>
      </c>
      <c r="E603" s="18">
        <v>294886054.76999998</v>
      </c>
      <c r="F603" s="24">
        <f t="shared" si="20"/>
        <v>94.515336718396682</v>
      </c>
      <c r="G603" s="25">
        <f t="shared" si="21"/>
        <v>38223.502098658937</v>
      </c>
      <c r="H603" s="11"/>
    </row>
    <row r="604" spans="1:8" ht="47.4" customHeight="1" x14ac:dyDescent="0.3">
      <c r="A604" s="16" t="s">
        <v>996</v>
      </c>
      <c r="B604" s="17" t="s">
        <v>997</v>
      </c>
      <c r="C604" s="18">
        <v>771478.38</v>
      </c>
      <c r="D604" s="18">
        <v>311998100</v>
      </c>
      <c r="E604" s="18">
        <v>294886054.76999998</v>
      </c>
      <c r="F604" s="24">
        <f t="shared" si="20"/>
        <v>94.515336718396682</v>
      </c>
      <c r="G604" s="25">
        <f t="shared" si="21"/>
        <v>38223.502098658937</v>
      </c>
      <c r="H604" s="11"/>
    </row>
    <row r="605" spans="1:8" ht="78" x14ac:dyDescent="0.3">
      <c r="A605" s="16" t="s">
        <v>998</v>
      </c>
      <c r="B605" s="17" t="s">
        <v>999</v>
      </c>
      <c r="C605" s="18">
        <v>0</v>
      </c>
      <c r="D605" s="18">
        <v>14361100</v>
      </c>
      <c r="E605" s="18">
        <v>8910000</v>
      </c>
      <c r="F605" s="24">
        <f t="shared" si="20"/>
        <v>62.042601193501888</v>
      </c>
      <c r="G605" s="25"/>
      <c r="H605" s="11"/>
    </row>
    <row r="606" spans="1:8" ht="62.4" x14ac:dyDescent="0.3">
      <c r="A606" s="16" t="s">
        <v>1495</v>
      </c>
      <c r="B606" s="21" t="s">
        <v>1496</v>
      </c>
      <c r="C606" s="18">
        <v>176801500</v>
      </c>
      <c r="D606" s="18">
        <v>0</v>
      </c>
      <c r="E606" s="18">
        <v>0</v>
      </c>
      <c r="F606" s="24"/>
      <c r="G606" s="25">
        <f t="shared" si="21"/>
        <v>0</v>
      </c>
      <c r="H606" s="11"/>
    </row>
    <row r="607" spans="1:8" ht="32.4" customHeight="1" x14ac:dyDescent="0.3">
      <c r="A607" s="16" t="s">
        <v>1497</v>
      </c>
      <c r="B607" s="21" t="s">
        <v>1498</v>
      </c>
      <c r="C607" s="18">
        <v>103443500</v>
      </c>
      <c r="D607" s="18">
        <v>0</v>
      </c>
      <c r="E607" s="18">
        <v>0</v>
      </c>
      <c r="F607" s="24"/>
      <c r="G607" s="25">
        <f t="shared" si="21"/>
        <v>0</v>
      </c>
      <c r="H607" s="11"/>
    </row>
    <row r="608" spans="1:8" ht="62.4" x14ac:dyDescent="0.3">
      <c r="A608" s="16" t="s">
        <v>1499</v>
      </c>
      <c r="B608" s="21" t="s">
        <v>1500</v>
      </c>
      <c r="C608" s="18">
        <v>1398139647.01</v>
      </c>
      <c r="D608" s="18">
        <v>0</v>
      </c>
      <c r="E608" s="18">
        <v>0</v>
      </c>
      <c r="F608" s="24"/>
      <c r="G608" s="25">
        <f t="shared" si="21"/>
        <v>0</v>
      </c>
      <c r="H608" s="11"/>
    </row>
    <row r="609" spans="1:8" ht="46.8" x14ac:dyDescent="0.3">
      <c r="A609" s="16" t="s">
        <v>1000</v>
      </c>
      <c r="B609" s="17" t="s">
        <v>1001</v>
      </c>
      <c r="C609" s="18">
        <v>0</v>
      </c>
      <c r="D609" s="18">
        <v>10622500</v>
      </c>
      <c r="E609" s="18">
        <v>0</v>
      </c>
      <c r="F609" s="24">
        <f t="shared" si="20"/>
        <v>0</v>
      </c>
      <c r="G609" s="25"/>
      <c r="H609" s="11"/>
    </row>
    <row r="610" spans="1:8" ht="31.2" x14ac:dyDescent="0.3">
      <c r="A610" s="16" t="s">
        <v>1002</v>
      </c>
      <c r="B610" s="17" t="s">
        <v>1003</v>
      </c>
      <c r="C610" s="18">
        <v>0</v>
      </c>
      <c r="D610" s="18">
        <v>342895100</v>
      </c>
      <c r="E610" s="18">
        <v>46332227.310000002</v>
      </c>
      <c r="F610" s="24">
        <f t="shared" si="20"/>
        <v>13.512070399956139</v>
      </c>
      <c r="G610" s="25"/>
      <c r="H610" s="11"/>
    </row>
    <row r="611" spans="1:8" ht="46.8" x14ac:dyDescent="0.3">
      <c r="A611" s="16" t="s">
        <v>1004</v>
      </c>
      <c r="B611" s="17" t="s">
        <v>1005</v>
      </c>
      <c r="C611" s="18">
        <v>0</v>
      </c>
      <c r="D611" s="18">
        <v>342895100</v>
      </c>
      <c r="E611" s="18">
        <v>46332227.310000002</v>
      </c>
      <c r="F611" s="24">
        <f t="shared" si="20"/>
        <v>13.512070399956139</v>
      </c>
      <c r="G611" s="25"/>
      <c r="H611" s="11"/>
    </row>
    <row r="612" spans="1:8" ht="31.2" x14ac:dyDescent="0.3">
      <c r="A612" s="16" t="s">
        <v>1501</v>
      </c>
      <c r="B612" s="21" t="s">
        <v>1502</v>
      </c>
      <c r="C612" s="18">
        <v>40132712.329999998</v>
      </c>
      <c r="D612" s="18">
        <v>0</v>
      </c>
      <c r="E612" s="18">
        <v>0</v>
      </c>
      <c r="F612" s="24"/>
      <c r="G612" s="25">
        <f t="shared" si="21"/>
        <v>0</v>
      </c>
      <c r="H612" s="11"/>
    </row>
    <row r="613" spans="1:8" ht="46.8" x14ac:dyDescent="0.3">
      <c r="A613" s="16" t="s">
        <v>1503</v>
      </c>
      <c r="B613" s="21" t="s">
        <v>1504</v>
      </c>
      <c r="C613" s="18">
        <v>40132712.329999998</v>
      </c>
      <c r="D613" s="18">
        <v>0</v>
      </c>
      <c r="E613" s="18">
        <v>0</v>
      </c>
      <c r="F613" s="24"/>
      <c r="G613" s="25">
        <f t="shared" si="21"/>
        <v>0</v>
      </c>
      <c r="H613" s="11"/>
    </row>
    <row r="614" spans="1:8" ht="46.8" x14ac:dyDescent="0.3">
      <c r="A614" s="16" t="s">
        <v>1006</v>
      </c>
      <c r="B614" s="17" t="s">
        <v>1007</v>
      </c>
      <c r="C614" s="18">
        <v>0</v>
      </c>
      <c r="D614" s="18">
        <v>151230500</v>
      </c>
      <c r="E614" s="18">
        <v>45916926.630000003</v>
      </c>
      <c r="F614" s="24">
        <f t="shared" si="20"/>
        <v>30.362213065486131</v>
      </c>
      <c r="G614" s="25"/>
      <c r="H614" s="11"/>
    </row>
    <row r="615" spans="1:8" ht="31.2" x14ac:dyDescent="0.3">
      <c r="A615" s="16" t="s">
        <v>1008</v>
      </c>
      <c r="B615" s="17" t="s">
        <v>1009</v>
      </c>
      <c r="C615" s="18">
        <v>0</v>
      </c>
      <c r="D615" s="18">
        <v>9887000</v>
      </c>
      <c r="E615" s="18">
        <v>6811594.75</v>
      </c>
      <c r="F615" s="24">
        <f t="shared" si="20"/>
        <v>68.894454839688478</v>
      </c>
      <c r="G615" s="25"/>
      <c r="H615" s="11"/>
    </row>
    <row r="616" spans="1:8" ht="46.8" x14ac:dyDescent="0.3">
      <c r="A616" s="16" t="s">
        <v>1010</v>
      </c>
      <c r="B616" s="17" t="s">
        <v>1011</v>
      </c>
      <c r="C616" s="18">
        <v>0</v>
      </c>
      <c r="D616" s="18">
        <v>9887000</v>
      </c>
      <c r="E616" s="18">
        <v>6811594.75</v>
      </c>
      <c r="F616" s="24">
        <f t="shared" si="20"/>
        <v>68.894454839688478</v>
      </c>
      <c r="G616" s="25"/>
      <c r="H616" s="11"/>
    </row>
    <row r="617" spans="1:8" ht="78" x14ac:dyDescent="0.3">
      <c r="A617" s="16" t="s">
        <v>1012</v>
      </c>
      <c r="B617" s="17" t="s">
        <v>1013</v>
      </c>
      <c r="C617" s="18">
        <v>0</v>
      </c>
      <c r="D617" s="18">
        <v>101063300</v>
      </c>
      <c r="E617" s="18">
        <v>39599977.289999999</v>
      </c>
      <c r="F617" s="24">
        <f t="shared" si="20"/>
        <v>39.183340826986651</v>
      </c>
      <c r="G617" s="25"/>
      <c r="H617" s="11"/>
    </row>
    <row r="618" spans="1:8" ht="62.4" x14ac:dyDescent="0.3">
      <c r="A618" s="16" t="s">
        <v>1505</v>
      </c>
      <c r="B618" s="21" t="s">
        <v>1506</v>
      </c>
      <c r="C618" s="18">
        <v>40886631.57</v>
      </c>
      <c r="D618" s="18">
        <v>0</v>
      </c>
      <c r="E618" s="18">
        <v>0</v>
      </c>
      <c r="F618" s="24"/>
      <c r="G618" s="25">
        <f t="shared" si="21"/>
        <v>0</v>
      </c>
      <c r="H618" s="11"/>
    </row>
    <row r="619" spans="1:8" ht="94.2" customHeight="1" x14ac:dyDescent="0.3">
      <c r="A619" s="16" t="s">
        <v>1014</v>
      </c>
      <c r="B619" s="17" t="s">
        <v>1015</v>
      </c>
      <c r="C619" s="18">
        <v>3869667.04</v>
      </c>
      <c r="D619" s="18">
        <v>633910000</v>
      </c>
      <c r="E619" s="18">
        <v>329836522.82999998</v>
      </c>
      <c r="F619" s="24">
        <f t="shared" si="20"/>
        <v>52.032074400151437</v>
      </c>
      <c r="G619" s="25">
        <f t="shared" si="21"/>
        <v>8523.6409081335332</v>
      </c>
      <c r="H619" s="11"/>
    </row>
    <row r="620" spans="1:8" ht="109.2" x14ac:dyDescent="0.3">
      <c r="A620" s="16" t="s">
        <v>1016</v>
      </c>
      <c r="B620" s="17" t="s">
        <v>1017</v>
      </c>
      <c r="C620" s="18">
        <v>3869667.04</v>
      </c>
      <c r="D620" s="18">
        <v>633910000</v>
      </c>
      <c r="E620" s="18">
        <v>329836522.82999998</v>
      </c>
      <c r="F620" s="24">
        <f t="shared" si="20"/>
        <v>52.032074400151437</v>
      </c>
      <c r="G620" s="25">
        <f t="shared" si="21"/>
        <v>8523.6409081335332</v>
      </c>
      <c r="H620" s="11"/>
    </row>
    <row r="621" spans="1:8" ht="64.2" customHeight="1" x14ac:dyDescent="0.3">
      <c r="A621" s="16" t="s">
        <v>1018</v>
      </c>
      <c r="B621" s="17" t="s">
        <v>1019</v>
      </c>
      <c r="C621" s="18">
        <v>0</v>
      </c>
      <c r="D621" s="18">
        <v>320800500</v>
      </c>
      <c r="E621" s="18">
        <v>84590229</v>
      </c>
      <c r="F621" s="24">
        <f t="shared" si="20"/>
        <v>26.368484151365102</v>
      </c>
      <c r="G621" s="25"/>
      <c r="H621" s="11"/>
    </row>
    <row r="622" spans="1:8" ht="78" x14ac:dyDescent="0.3">
      <c r="A622" s="16" t="s">
        <v>1020</v>
      </c>
      <c r="B622" s="17" t="s">
        <v>1021</v>
      </c>
      <c r="C622" s="18">
        <v>0</v>
      </c>
      <c r="D622" s="18">
        <v>320800500</v>
      </c>
      <c r="E622" s="18">
        <v>84590229</v>
      </c>
      <c r="F622" s="24">
        <f t="shared" si="20"/>
        <v>26.368484151365102</v>
      </c>
      <c r="G622" s="25"/>
      <c r="H622" s="11"/>
    </row>
    <row r="623" spans="1:8" ht="62.4" x14ac:dyDescent="0.3">
      <c r="A623" s="16" t="s">
        <v>1507</v>
      </c>
      <c r="B623" s="21" t="s">
        <v>1508</v>
      </c>
      <c r="C623" s="18">
        <v>132043509.97</v>
      </c>
      <c r="D623" s="18">
        <v>0</v>
      </c>
      <c r="E623" s="18">
        <v>0</v>
      </c>
      <c r="F623" s="24"/>
      <c r="G623" s="25">
        <f t="shared" si="21"/>
        <v>0</v>
      </c>
      <c r="H623" s="11"/>
    </row>
    <row r="624" spans="1:8" ht="78" x14ac:dyDescent="0.3">
      <c r="A624" s="16" t="s">
        <v>1509</v>
      </c>
      <c r="B624" s="21" t="s">
        <v>1510</v>
      </c>
      <c r="C624" s="18">
        <v>132043509.97</v>
      </c>
      <c r="D624" s="18">
        <v>0</v>
      </c>
      <c r="E624" s="18">
        <v>0</v>
      </c>
      <c r="F624" s="24"/>
      <c r="G624" s="25">
        <f t="shared" si="21"/>
        <v>0</v>
      </c>
      <c r="H624" s="11"/>
    </row>
    <row r="625" spans="1:8" ht="62.4" x14ac:dyDescent="0.3">
      <c r="A625" s="16" t="s">
        <v>1022</v>
      </c>
      <c r="B625" s="17" t="s">
        <v>1023</v>
      </c>
      <c r="C625" s="18">
        <v>0</v>
      </c>
      <c r="D625" s="18">
        <v>6418000</v>
      </c>
      <c r="E625" s="18">
        <v>3819441.19</v>
      </c>
      <c r="F625" s="24">
        <f t="shared" si="20"/>
        <v>59.511392801495788</v>
      </c>
      <c r="G625" s="25"/>
      <c r="H625" s="11"/>
    </row>
    <row r="626" spans="1:8" ht="78" x14ac:dyDescent="0.3">
      <c r="A626" s="16" t="s">
        <v>1024</v>
      </c>
      <c r="B626" s="17" t="s">
        <v>1025</v>
      </c>
      <c r="C626" s="18">
        <v>0</v>
      </c>
      <c r="D626" s="18">
        <v>6418000</v>
      </c>
      <c r="E626" s="18">
        <v>3819441.19</v>
      </c>
      <c r="F626" s="24">
        <f t="shared" si="20"/>
        <v>59.511392801495788</v>
      </c>
      <c r="G626" s="25"/>
      <c r="H626" s="11"/>
    </row>
    <row r="627" spans="1:8" ht="31.2" x14ac:dyDescent="0.3">
      <c r="A627" s="16" t="s">
        <v>1026</v>
      </c>
      <c r="B627" s="17" t="s">
        <v>1027</v>
      </c>
      <c r="C627" s="18">
        <v>0</v>
      </c>
      <c r="D627" s="18">
        <v>12299600</v>
      </c>
      <c r="E627" s="18">
        <v>12299600</v>
      </c>
      <c r="F627" s="24">
        <f t="shared" si="20"/>
        <v>100</v>
      </c>
      <c r="G627" s="25"/>
      <c r="H627" s="11"/>
    </row>
    <row r="628" spans="1:8" ht="46.8" x14ac:dyDescent="0.3">
      <c r="A628" s="16" t="s">
        <v>1028</v>
      </c>
      <c r="B628" s="17" t="s">
        <v>1029</v>
      </c>
      <c r="C628" s="18">
        <v>0</v>
      </c>
      <c r="D628" s="18">
        <v>12299600</v>
      </c>
      <c r="E628" s="18">
        <v>12299600</v>
      </c>
      <c r="F628" s="24">
        <f t="shared" si="20"/>
        <v>100</v>
      </c>
      <c r="G628" s="25"/>
      <c r="H628" s="11"/>
    </row>
    <row r="629" spans="1:8" ht="31.2" x14ac:dyDescent="0.3">
      <c r="A629" s="22" t="s">
        <v>1030</v>
      </c>
      <c r="B629" s="28" t="s">
        <v>1031</v>
      </c>
      <c r="C629" s="29">
        <v>2285659417.6599998</v>
      </c>
      <c r="D629" s="29">
        <v>5834093300</v>
      </c>
      <c r="E629" s="29">
        <v>2705073109</v>
      </c>
      <c r="F629" s="30">
        <f t="shared" si="20"/>
        <v>46.366641222552957</v>
      </c>
      <c r="G629" s="31">
        <f t="shared" si="21"/>
        <v>118.34978947866981</v>
      </c>
      <c r="H629" s="11"/>
    </row>
    <row r="630" spans="1:8" ht="46.8" x14ac:dyDescent="0.3">
      <c r="A630" s="16" t="s">
        <v>1032</v>
      </c>
      <c r="B630" s="17" t="s">
        <v>1033</v>
      </c>
      <c r="C630" s="18">
        <v>14720065.25</v>
      </c>
      <c r="D630" s="18">
        <v>30531800</v>
      </c>
      <c r="E630" s="18">
        <v>13992705.27</v>
      </c>
      <c r="F630" s="24">
        <f t="shared" ref="F630:F672" si="22">E630/D630*100</f>
        <v>45.829938850640971</v>
      </c>
      <c r="G630" s="25">
        <f t="shared" ref="G630:G672" si="23">E630/C630*100</f>
        <v>95.058717691485768</v>
      </c>
      <c r="H630" s="11"/>
    </row>
    <row r="631" spans="1:8" ht="46.8" customHeight="1" x14ac:dyDescent="0.3">
      <c r="A631" s="16" t="s">
        <v>1034</v>
      </c>
      <c r="B631" s="17" t="s">
        <v>1035</v>
      </c>
      <c r="C631" s="18">
        <v>14720065.25</v>
      </c>
      <c r="D631" s="18">
        <v>30531800</v>
      </c>
      <c r="E631" s="18">
        <v>13992705.27</v>
      </c>
      <c r="F631" s="24">
        <f t="shared" si="22"/>
        <v>45.829938850640971</v>
      </c>
      <c r="G631" s="25">
        <f t="shared" si="23"/>
        <v>95.058717691485768</v>
      </c>
      <c r="H631" s="11"/>
    </row>
    <row r="632" spans="1:8" ht="62.4" x14ac:dyDescent="0.3">
      <c r="A632" s="16" t="s">
        <v>1036</v>
      </c>
      <c r="B632" s="17" t="s">
        <v>1037</v>
      </c>
      <c r="C632" s="18">
        <v>24947.5</v>
      </c>
      <c r="D632" s="18">
        <v>550500</v>
      </c>
      <c r="E632" s="18">
        <v>0</v>
      </c>
      <c r="F632" s="24">
        <f t="shared" si="22"/>
        <v>0</v>
      </c>
      <c r="G632" s="25">
        <f t="shared" si="23"/>
        <v>0</v>
      </c>
      <c r="H632" s="11"/>
    </row>
    <row r="633" spans="1:8" ht="78" x14ac:dyDescent="0.3">
      <c r="A633" s="16" t="s">
        <v>1038</v>
      </c>
      <c r="B633" s="17" t="s">
        <v>1039</v>
      </c>
      <c r="C633" s="18">
        <v>24947.5</v>
      </c>
      <c r="D633" s="18">
        <v>550500</v>
      </c>
      <c r="E633" s="18">
        <v>0</v>
      </c>
      <c r="F633" s="24">
        <f t="shared" si="22"/>
        <v>0</v>
      </c>
      <c r="G633" s="25">
        <f t="shared" si="23"/>
        <v>0</v>
      </c>
      <c r="H633" s="11"/>
    </row>
    <row r="634" spans="1:8" ht="46.8" x14ac:dyDescent="0.3">
      <c r="A634" s="16" t="s">
        <v>1040</v>
      </c>
      <c r="B634" s="17" t="s">
        <v>1041</v>
      </c>
      <c r="C634" s="18">
        <v>0</v>
      </c>
      <c r="D634" s="18">
        <v>6336000</v>
      </c>
      <c r="E634" s="18">
        <v>0</v>
      </c>
      <c r="F634" s="24">
        <f t="shared" si="22"/>
        <v>0</v>
      </c>
      <c r="G634" s="25"/>
      <c r="H634" s="11"/>
    </row>
    <row r="635" spans="1:8" ht="46.8" x14ac:dyDescent="0.3">
      <c r="A635" s="16" t="s">
        <v>1042</v>
      </c>
      <c r="B635" s="17" t="s">
        <v>1043</v>
      </c>
      <c r="C635" s="18">
        <v>111537344.70999999</v>
      </c>
      <c r="D635" s="18">
        <v>349233400</v>
      </c>
      <c r="E635" s="18">
        <v>119266014.56</v>
      </c>
      <c r="F635" s="24">
        <f t="shared" si="22"/>
        <v>34.150804178523593</v>
      </c>
      <c r="G635" s="25">
        <f t="shared" si="23"/>
        <v>106.92922166122455</v>
      </c>
      <c r="H635" s="11"/>
    </row>
    <row r="636" spans="1:8" ht="109.2" x14ac:dyDescent="0.3">
      <c r="A636" s="16" t="s">
        <v>1511</v>
      </c>
      <c r="B636" s="21" t="s">
        <v>1512</v>
      </c>
      <c r="C636" s="18">
        <v>14232816</v>
      </c>
      <c r="D636" s="18">
        <v>0</v>
      </c>
      <c r="E636" s="18">
        <v>0</v>
      </c>
      <c r="F636" s="24"/>
      <c r="G636" s="25">
        <f t="shared" si="23"/>
        <v>0</v>
      </c>
      <c r="H636" s="11"/>
    </row>
    <row r="637" spans="1:8" ht="124.8" x14ac:dyDescent="0.3">
      <c r="A637" s="16" t="s">
        <v>1513</v>
      </c>
      <c r="B637" s="21" t="s">
        <v>1514</v>
      </c>
      <c r="C637" s="18">
        <v>14232816</v>
      </c>
      <c r="D637" s="18">
        <v>0</v>
      </c>
      <c r="E637" s="18">
        <v>0</v>
      </c>
      <c r="F637" s="24"/>
      <c r="G637" s="25">
        <f t="shared" si="23"/>
        <v>0</v>
      </c>
      <c r="H637" s="11"/>
    </row>
    <row r="638" spans="1:8" ht="62.4" x14ac:dyDescent="0.3">
      <c r="A638" s="16" t="s">
        <v>1044</v>
      </c>
      <c r="B638" s="17" t="s">
        <v>1045</v>
      </c>
      <c r="C638" s="18">
        <v>5506744</v>
      </c>
      <c r="D638" s="18">
        <v>7556500</v>
      </c>
      <c r="E638" s="18">
        <v>7556492</v>
      </c>
      <c r="F638" s="24">
        <f t="shared" si="22"/>
        <v>99.999894130880691</v>
      </c>
      <c r="G638" s="25">
        <f t="shared" si="23"/>
        <v>137.2225038970397</v>
      </c>
      <c r="H638" s="11"/>
    </row>
    <row r="639" spans="1:8" ht="78" x14ac:dyDescent="0.3">
      <c r="A639" s="16" t="s">
        <v>1046</v>
      </c>
      <c r="B639" s="17" t="s">
        <v>1047</v>
      </c>
      <c r="C639" s="18">
        <v>5506744</v>
      </c>
      <c r="D639" s="18">
        <v>7556500</v>
      </c>
      <c r="E639" s="18">
        <v>7556492</v>
      </c>
      <c r="F639" s="24">
        <f t="shared" si="22"/>
        <v>99.999894130880691</v>
      </c>
      <c r="G639" s="25">
        <f t="shared" si="23"/>
        <v>137.2225038970397</v>
      </c>
      <c r="H639" s="11"/>
    </row>
    <row r="640" spans="1:8" ht="62.4" x14ac:dyDescent="0.3">
      <c r="A640" s="16" t="s">
        <v>1048</v>
      </c>
      <c r="B640" s="17" t="s">
        <v>1049</v>
      </c>
      <c r="C640" s="18">
        <v>887476352.50999999</v>
      </c>
      <c r="D640" s="18">
        <v>1880401100</v>
      </c>
      <c r="E640" s="18">
        <v>801228633.23000002</v>
      </c>
      <c r="F640" s="24">
        <f t="shared" si="22"/>
        <v>42.609453548500902</v>
      </c>
      <c r="G640" s="25">
        <f t="shared" si="23"/>
        <v>90.281688178386915</v>
      </c>
      <c r="H640" s="11"/>
    </row>
    <row r="641" spans="1:8" ht="63" customHeight="1" x14ac:dyDescent="0.3">
      <c r="A641" s="16" t="s">
        <v>1050</v>
      </c>
      <c r="B641" s="17" t="s">
        <v>1051</v>
      </c>
      <c r="C641" s="18">
        <v>887476352.50999999</v>
      </c>
      <c r="D641" s="18">
        <v>1880401100</v>
      </c>
      <c r="E641" s="18">
        <v>801228633.23000002</v>
      </c>
      <c r="F641" s="24">
        <f t="shared" si="22"/>
        <v>42.609453548500902</v>
      </c>
      <c r="G641" s="25">
        <f t="shared" si="23"/>
        <v>90.281688178386915</v>
      </c>
      <c r="H641" s="11"/>
    </row>
    <row r="642" spans="1:8" ht="78" x14ac:dyDescent="0.3">
      <c r="A642" s="16" t="s">
        <v>1052</v>
      </c>
      <c r="B642" s="17" t="s">
        <v>1053</v>
      </c>
      <c r="C642" s="18">
        <v>3831912</v>
      </c>
      <c r="D642" s="18">
        <v>3572400</v>
      </c>
      <c r="E642" s="18">
        <v>3572400</v>
      </c>
      <c r="F642" s="24">
        <f t="shared" si="22"/>
        <v>100</v>
      </c>
      <c r="G642" s="25">
        <f t="shared" si="23"/>
        <v>93.227610654941969</v>
      </c>
      <c r="H642" s="11"/>
    </row>
    <row r="643" spans="1:8" ht="78.599999999999994" customHeight="1" x14ac:dyDescent="0.3">
      <c r="A643" s="16" t="s">
        <v>1054</v>
      </c>
      <c r="B643" s="17" t="s">
        <v>1055</v>
      </c>
      <c r="C643" s="18">
        <v>3831912</v>
      </c>
      <c r="D643" s="18">
        <v>3572400</v>
      </c>
      <c r="E643" s="18">
        <v>3572400</v>
      </c>
      <c r="F643" s="24">
        <f t="shared" si="22"/>
        <v>100</v>
      </c>
      <c r="G643" s="25">
        <f t="shared" si="23"/>
        <v>93.227610654941969</v>
      </c>
      <c r="H643" s="11"/>
    </row>
    <row r="644" spans="1:8" ht="62.4" x14ac:dyDescent="0.3">
      <c r="A644" s="16" t="s">
        <v>1056</v>
      </c>
      <c r="B644" s="17" t="s">
        <v>1057</v>
      </c>
      <c r="C644" s="18">
        <v>61934410.829999998</v>
      </c>
      <c r="D644" s="18">
        <v>91383500</v>
      </c>
      <c r="E644" s="18">
        <v>64360049.079999998</v>
      </c>
      <c r="F644" s="24">
        <f t="shared" si="22"/>
        <v>70.428522742070498</v>
      </c>
      <c r="G644" s="25">
        <f t="shared" si="23"/>
        <v>103.91646294441711</v>
      </c>
      <c r="H644" s="11"/>
    </row>
    <row r="645" spans="1:8" ht="78" x14ac:dyDescent="0.3">
      <c r="A645" s="16" t="s">
        <v>1058</v>
      </c>
      <c r="B645" s="17" t="s">
        <v>1059</v>
      </c>
      <c r="C645" s="18">
        <v>61934410.829999998</v>
      </c>
      <c r="D645" s="18">
        <v>91383500</v>
      </c>
      <c r="E645" s="18">
        <v>64360049.079999998</v>
      </c>
      <c r="F645" s="24">
        <f t="shared" si="22"/>
        <v>70.428522742070498</v>
      </c>
      <c r="G645" s="25">
        <f t="shared" si="23"/>
        <v>103.91646294441711</v>
      </c>
      <c r="H645" s="11"/>
    </row>
    <row r="646" spans="1:8" ht="62.4" x14ac:dyDescent="0.3">
      <c r="A646" s="16" t="s">
        <v>1060</v>
      </c>
      <c r="B646" s="17" t="s">
        <v>1061</v>
      </c>
      <c r="C646" s="18">
        <v>24050.7</v>
      </c>
      <c r="D646" s="18">
        <v>124400</v>
      </c>
      <c r="E646" s="18">
        <v>24772.14</v>
      </c>
      <c r="F646" s="24">
        <f t="shared" si="22"/>
        <v>19.913295819935691</v>
      </c>
      <c r="G646" s="25">
        <f t="shared" si="23"/>
        <v>102.99966321146576</v>
      </c>
      <c r="H646" s="11"/>
    </row>
    <row r="647" spans="1:8" ht="63" customHeight="1" x14ac:dyDescent="0.3">
      <c r="A647" s="16" t="s">
        <v>1062</v>
      </c>
      <c r="B647" s="17" t="s">
        <v>1063</v>
      </c>
      <c r="C647" s="18">
        <v>24050.7</v>
      </c>
      <c r="D647" s="18">
        <v>124400</v>
      </c>
      <c r="E647" s="18">
        <v>24772.14</v>
      </c>
      <c r="F647" s="24">
        <f t="shared" si="22"/>
        <v>19.913295819935691</v>
      </c>
      <c r="G647" s="25">
        <f t="shared" si="23"/>
        <v>102.99966321146576</v>
      </c>
      <c r="H647" s="11"/>
    </row>
    <row r="648" spans="1:8" ht="31.2" x14ac:dyDescent="0.3">
      <c r="A648" s="16" t="s">
        <v>1064</v>
      </c>
      <c r="B648" s="17" t="s">
        <v>1065</v>
      </c>
      <c r="C648" s="18">
        <v>393019121.19999999</v>
      </c>
      <c r="D648" s="18">
        <v>812657800</v>
      </c>
      <c r="E648" s="18">
        <v>375860965.23000002</v>
      </c>
      <c r="F648" s="24">
        <f t="shared" si="22"/>
        <v>46.250828482788208</v>
      </c>
      <c r="G648" s="25">
        <f t="shared" si="23"/>
        <v>95.634269417322187</v>
      </c>
      <c r="H648" s="11"/>
    </row>
    <row r="649" spans="1:8" ht="46.8" x14ac:dyDescent="0.3">
      <c r="A649" s="16" t="s">
        <v>1066</v>
      </c>
      <c r="B649" s="17" t="s">
        <v>1067</v>
      </c>
      <c r="C649" s="18">
        <v>393019121.19999999</v>
      </c>
      <c r="D649" s="18">
        <v>812657800</v>
      </c>
      <c r="E649" s="18">
        <v>375860965.23000002</v>
      </c>
      <c r="F649" s="24">
        <f t="shared" si="22"/>
        <v>46.250828482788208</v>
      </c>
      <c r="G649" s="25">
        <f t="shared" si="23"/>
        <v>95.634269417322187</v>
      </c>
      <c r="H649" s="11"/>
    </row>
    <row r="650" spans="1:8" ht="46.8" x14ac:dyDescent="0.3">
      <c r="A650" s="16" t="s">
        <v>1068</v>
      </c>
      <c r="B650" s="17" t="s">
        <v>1069</v>
      </c>
      <c r="C650" s="18">
        <v>2321761.35</v>
      </c>
      <c r="D650" s="18">
        <v>8664500</v>
      </c>
      <c r="E650" s="18">
        <v>2531108.83</v>
      </c>
      <c r="F650" s="24">
        <f t="shared" si="22"/>
        <v>29.212404985861852</v>
      </c>
      <c r="G650" s="25">
        <f t="shared" si="23"/>
        <v>109.01675273386732</v>
      </c>
      <c r="H650" s="11"/>
    </row>
    <row r="651" spans="1:8" ht="62.4" x14ac:dyDescent="0.3">
      <c r="A651" s="16" t="s">
        <v>1070</v>
      </c>
      <c r="B651" s="17" t="s">
        <v>1071</v>
      </c>
      <c r="C651" s="18">
        <v>2321761.35</v>
      </c>
      <c r="D651" s="18">
        <v>8664500</v>
      </c>
      <c r="E651" s="18">
        <v>2531108.83</v>
      </c>
      <c r="F651" s="24">
        <f t="shared" si="22"/>
        <v>29.212404985861852</v>
      </c>
      <c r="G651" s="25">
        <f t="shared" si="23"/>
        <v>109.01675273386732</v>
      </c>
      <c r="H651" s="11"/>
    </row>
    <row r="652" spans="1:8" ht="78" x14ac:dyDescent="0.3">
      <c r="A652" s="16" t="s">
        <v>1072</v>
      </c>
      <c r="B652" s="17" t="s">
        <v>1073</v>
      </c>
      <c r="C652" s="18">
        <v>2263605.1</v>
      </c>
      <c r="D652" s="18">
        <v>4879800</v>
      </c>
      <c r="E652" s="18">
        <v>1880202.56</v>
      </c>
      <c r="F652" s="24">
        <f t="shared" si="22"/>
        <v>38.530320095085862</v>
      </c>
      <c r="G652" s="25">
        <f t="shared" si="23"/>
        <v>83.06230446291184</v>
      </c>
      <c r="H652" s="11"/>
    </row>
    <row r="653" spans="1:8" ht="93.6" x14ac:dyDescent="0.3">
      <c r="A653" s="16" t="s">
        <v>1074</v>
      </c>
      <c r="B653" s="17" t="s">
        <v>1075</v>
      </c>
      <c r="C653" s="18">
        <v>2263605.1</v>
      </c>
      <c r="D653" s="18">
        <v>4879800</v>
      </c>
      <c r="E653" s="18">
        <v>1880202.56</v>
      </c>
      <c r="F653" s="24">
        <f t="shared" si="22"/>
        <v>38.530320095085862</v>
      </c>
      <c r="G653" s="25">
        <f t="shared" si="23"/>
        <v>83.06230446291184</v>
      </c>
      <c r="H653" s="11"/>
    </row>
    <row r="654" spans="1:8" ht="62.4" x14ac:dyDescent="0.3">
      <c r="A654" s="16" t="s">
        <v>1076</v>
      </c>
      <c r="B654" s="17" t="s">
        <v>1077</v>
      </c>
      <c r="C654" s="18">
        <v>37578.339999999997</v>
      </c>
      <c r="D654" s="18">
        <v>144400</v>
      </c>
      <c r="E654" s="18">
        <v>31104.58</v>
      </c>
      <c r="F654" s="24">
        <f t="shared" si="22"/>
        <v>21.54056786703601</v>
      </c>
      <c r="G654" s="25">
        <f t="shared" si="23"/>
        <v>82.77262912624667</v>
      </c>
      <c r="H654" s="11"/>
    </row>
    <row r="655" spans="1:8" ht="63.6" customHeight="1" x14ac:dyDescent="0.3">
      <c r="A655" s="16" t="s">
        <v>1078</v>
      </c>
      <c r="B655" s="17" t="s">
        <v>1079</v>
      </c>
      <c r="C655" s="18">
        <v>37578.339999999997</v>
      </c>
      <c r="D655" s="18">
        <v>144400</v>
      </c>
      <c r="E655" s="18">
        <v>31104.58</v>
      </c>
      <c r="F655" s="24">
        <f t="shared" si="22"/>
        <v>21.54056786703601</v>
      </c>
      <c r="G655" s="25">
        <f t="shared" si="23"/>
        <v>82.77262912624667</v>
      </c>
      <c r="H655" s="11"/>
    </row>
    <row r="656" spans="1:8" ht="62.4" x14ac:dyDescent="0.3">
      <c r="A656" s="16" t="s">
        <v>1080</v>
      </c>
      <c r="B656" s="17" t="s">
        <v>1081</v>
      </c>
      <c r="C656" s="18">
        <v>201845839.36000001</v>
      </c>
      <c r="D656" s="18">
        <v>418693500</v>
      </c>
      <c r="E656" s="18">
        <v>351277533.83999997</v>
      </c>
      <c r="F656" s="24">
        <f t="shared" si="22"/>
        <v>83.898492295676903</v>
      </c>
      <c r="G656" s="25">
        <f t="shared" si="23"/>
        <v>174.03258593479484</v>
      </c>
      <c r="H656" s="11"/>
    </row>
    <row r="657" spans="1:8" ht="109.2" x14ac:dyDescent="0.3">
      <c r="A657" s="16" t="s">
        <v>1082</v>
      </c>
      <c r="B657" s="17" t="s">
        <v>1083</v>
      </c>
      <c r="C657" s="18">
        <v>211433405.24000001</v>
      </c>
      <c r="D657" s="18">
        <v>485152100</v>
      </c>
      <c r="E657" s="18">
        <v>197776098.19</v>
      </c>
      <c r="F657" s="24">
        <f t="shared" si="22"/>
        <v>40.765792457664304</v>
      </c>
      <c r="G657" s="25">
        <f t="shared" si="23"/>
        <v>93.54061056033342</v>
      </c>
      <c r="H657" s="11"/>
    </row>
    <row r="658" spans="1:8" ht="109.2" x14ac:dyDescent="0.3">
      <c r="A658" s="16" t="s">
        <v>1084</v>
      </c>
      <c r="B658" s="17" t="s">
        <v>1085</v>
      </c>
      <c r="C658" s="18">
        <v>211433405.24000001</v>
      </c>
      <c r="D658" s="18">
        <v>485152100</v>
      </c>
      <c r="E658" s="18">
        <v>197776098.19</v>
      </c>
      <c r="F658" s="24">
        <f t="shared" si="22"/>
        <v>40.765792457664304</v>
      </c>
      <c r="G658" s="25">
        <f t="shared" si="23"/>
        <v>93.54061056033342</v>
      </c>
      <c r="H658" s="11"/>
    </row>
    <row r="659" spans="1:8" ht="31.2" x14ac:dyDescent="0.3">
      <c r="A659" s="16" t="s">
        <v>1086</v>
      </c>
      <c r="B659" s="17" t="s">
        <v>1087</v>
      </c>
      <c r="C659" s="18">
        <v>5710796.2999999998</v>
      </c>
      <c r="D659" s="18">
        <v>9042100</v>
      </c>
      <c r="E659" s="18">
        <v>4418788.0999999996</v>
      </c>
      <c r="F659" s="24">
        <f t="shared" si="22"/>
        <v>48.86904701341502</v>
      </c>
      <c r="G659" s="25">
        <f t="shared" si="23"/>
        <v>77.37604123614075</v>
      </c>
      <c r="H659" s="11"/>
    </row>
    <row r="660" spans="1:8" ht="31.2" x14ac:dyDescent="0.3">
      <c r="A660" s="16" t="s">
        <v>1088</v>
      </c>
      <c r="B660" s="17" t="s">
        <v>1089</v>
      </c>
      <c r="C660" s="18">
        <v>5710796.2999999998</v>
      </c>
      <c r="D660" s="18">
        <v>9042100</v>
      </c>
      <c r="E660" s="18">
        <v>4418788.0999999996</v>
      </c>
      <c r="F660" s="24">
        <f t="shared" si="22"/>
        <v>48.86904701341502</v>
      </c>
      <c r="G660" s="25">
        <f t="shared" si="23"/>
        <v>77.37604123614075</v>
      </c>
      <c r="H660" s="11"/>
    </row>
    <row r="661" spans="1:8" ht="78" customHeight="1" x14ac:dyDescent="0.3">
      <c r="A661" s="16" t="s">
        <v>1090</v>
      </c>
      <c r="B661" s="17" t="s">
        <v>1091</v>
      </c>
      <c r="C661" s="18">
        <v>0</v>
      </c>
      <c r="D661" s="18">
        <v>9719300</v>
      </c>
      <c r="E661" s="18">
        <v>9719300</v>
      </c>
      <c r="F661" s="24">
        <f t="shared" si="22"/>
        <v>100</v>
      </c>
      <c r="G661" s="25"/>
      <c r="H661" s="11"/>
    </row>
    <row r="662" spans="1:8" ht="93.6" customHeight="1" x14ac:dyDescent="0.3">
      <c r="A662" s="16" t="s">
        <v>1092</v>
      </c>
      <c r="B662" s="17" t="s">
        <v>1093</v>
      </c>
      <c r="C662" s="18">
        <v>0</v>
      </c>
      <c r="D662" s="18">
        <v>9719300</v>
      </c>
      <c r="E662" s="18">
        <v>9719300</v>
      </c>
      <c r="F662" s="24">
        <f t="shared" si="22"/>
        <v>100</v>
      </c>
      <c r="G662" s="25"/>
      <c r="H662" s="11"/>
    </row>
    <row r="663" spans="1:8" ht="78" customHeight="1" x14ac:dyDescent="0.3">
      <c r="A663" s="16" t="s">
        <v>1094</v>
      </c>
      <c r="B663" s="17" t="s">
        <v>1095</v>
      </c>
      <c r="C663" s="18">
        <v>0</v>
      </c>
      <c r="D663" s="18">
        <v>41510900</v>
      </c>
      <c r="E663" s="18">
        <v>41510900</v>
      </c>
      <c r="F663" s="24">
        <f t="shared" si="22"/>
        <v>100</v>
      </c>
      <c r="G663" s="25"/>
      <c r="H663" s="11"/>
    </row>
    <row r="664" spans="1:8" ht="78.599999999999994" customHeight="1" x14ac:dyDescent="0.3">
      <c r="A664" s="16" t="s">
        <v>1096</v>
      </c>
      <c r="B664" s="17" t="s">
        <v>1097</v>
      </c>
      <c r="C664" s="18">
        <v>0</v>
      </c>
      <c r="D664" s="18">
        <v>41510900</v>
      </c>
      <c r="E664" s="18">
        <v>41510900</v>
      </c>
      <c r="F664" s="24">
        <f t="shared" si="22"/>
        <v>100</v>
      </c>
      <c r="G664" s="25"/>
      <c r="H664" s="11"/>
    </row>
    <row r="665" spans="1:8" ht="110.4" customHeight="1" x14ac:dyDescent="0.3">
      <c r="A665" s="16" t="s">
        <v>1098</v>
      </c>
      <c r="B665" s="17" t="s">
        <v>1099</v>
      </c>
      <c r="C665" s="18">
        <v>114350322.13</v>
      </c>
      <c r="D665" s="18">
        <v>276903200</v>
      </c>
      <c r="E665" s="18">
        <v>224259768.15000001</v>
      </c>
      <c r="F665" s="24">
        <f t="shared" si="22"/>
        <v>80.988507229241122</v>
      </c>
      <c r="G665" s="25">
        <f t="shared" si="23"/>
        <v>196.11642885889614</v>
      </c>
      <c r="H665" s="11"/>
    </row>
    <row r="666" spans="1:8" ht="109.8" customHeight="1" x14ac:dyDescent="0.3">
      <c r="A666" s="16" t="s">
        <v>1100</v>
      </c>
      <c r="B666" s="17" t="s">
        <v>1101</v>
      </c>
      <c r="C666" s="18">
        <v>114350322.13</v>
      </c>
      <c r="D666" s="18">
        <v>276903200</v>
      </c>
      <c r="E666" s="18">
        <v>224259768.15000001</v>
      </c>
      <c r="F666" s="24">
        <f t="shared" si="22"/>
        <v>80.988507229241122</v>
      </c>
      <c r="G666" s="25">
        <f t="shared" si="23"/>
        <v>196.11642885889614</v>
      </c>
      <c r="H666" s="11"/>
    </row>
    <row r="667" spans="1:8" ht="31.2" x14ac:dyDescent="0.3">
      <c r="A667" s="16" t="s">
        <v>1102</v>
      </c>
      <c r="B667" s="17" t="s">
        <v>1103</v>
      </c>
      <c r="C667" s="18">
        <v>0</v>
      </c>
      <c r="D667" s="18">
        <v>20295100</v>
      </c>
      <c r="E667" s="18">
        <v>0</v>
      </c>
      <c r="F667" s="24">
        <f t="shared" si="22"/>
        <v>0</v>
      </c>
      <c r="G667" s="25"/>
      <c r="H667" s="11"/>
    </row>
    <row r="668" spans="1:8" ht="46.8" x14ac:dyDescent="0.3">
      <c r="A668" s="16" t="s">
        <v>1104</v>
      </c>
      <c r="B668" s="17" t="s">
        <v>1105</v>
      </c>
      <c r="C668" s="18">
        <v>0</v>
      </c>
      <c r="D668" s="18">
        <v>20295100</v>
      </c>
      <c r="E668" s="18">
        <v>0</v>
      </c>
      <c r="F668" s="24">
        <f t="shared" si="22"/>
        <v>0</v>
      </c>
      <c r="G668" s="25"/>
      <c r="H668" s="11"/>
    </row>
    <row r="669" spans="1:8" ht="46.8" x14ac:dyDescent="0.3">
      <c r="A669" s="16" t="s">
        <v>1106</v>
      </c>
      <c r="B669" s="17" t="s">
        <v>1107</v>
      </c>
      <c r="C669" s="18">
        <v>197293272.78</v>
      </c>
      <c r="D669" s="18">
        <v>1236004600</v>
      </c>
      <c r="E669" s="18">
        <v>424657839.32999998</v>
      </c>
      <c r="F669" s="24">
        <f t="shared" si="22"/>
        <v>34.357302499521438</v>
      </c>
      <c r="G669" s="25">
        <f t="shared" si="23"/>
        <v>215.24192555897849</v>
      </c>
      <c r="H669" s="11"/>
    </row>
    <row r="670" spans="1:8" ht="46.8" x14ac:dyDescent="0.3">
      <c r="A670" s="16" t="s">
        <v>1108</v>
      </c>
      <c r="B670" s="17" t="s">
        <v>1109</v>
      </c>
      <c r="C670" s="18">
        <v>197293272.78</v>
      </c>
      <c r="D670" s="18">
        <v>1236004600</v>
      </c>
      <c r="E670" s="18">
        <v>424657839.32999998</v>
      </c>
      <c r="F670" s="24">
        <f t="shared" si="22"/>
        <v>34.357302499521438</v>
      </c>
      <c r="G670" s="25">
        <f t="shared" si="23"/>
        <v>215.24192555897849</v>
      </c>
      <c r="H670" s="11"/>
    </row>
    <row r="671" spans="1:8" ht="31.2" x14ac:dyDescent="0.3">
      <c r="A671" s="16" t="s">
        <v>1110</v>
      </c>
      <c r="B671" s="17" t="s">
        <v>1111</v>
      </c>
      <c r="C671" s="18">
        <v>58095072.359999999</v>
      </c>
      <c r="D671" s="18">
        <v>140736400</v>
      </c>
      <c r="E671" s="18">
        <v>61148433.909999996</v>
      </c>
      <c r="F671" s="24">
        <f t="shared" si="22"/>
        <v>43.448911518271032</v>
      </c>
      <c r="G671" s="25">
        <f t="shared" si="23"/>
        <v>105.25580126844341</v>
      </c>
      <c r="H671" s="11"/>
    </row>
    <row r="672" spans="1:8" x14ac:dyDescent="0.3">
      <c r="A672" s="22" t="s">
        <v>1112</v>
      </c>
      <c r="B672" s="28" t="s">
        <v>1113</v>
      </c>
      <c r="C672" s="29">
        <v>3889610374.6700001</v>
      </c>
      <c r="D672" s="29">
        <v>10607804091</v>
      </c>
      <c r="E672" s="29">
        <v>4962614141.3999996</v>
      </c>
      <c r="F672" s="30">
        <f t="shared" si="22"/>
        <v>46.782671501356624</v>
      </c>
      <c r="G672" s="31">
        <f t="shared" si="23"/>
        <v>127.58640746429609</v>
      </c>
      <c r="H672" s="11"/>
    </row>
    <row r="673" spans="1:8" ht="62.4" x14ac:dyDescent="0.3">
      <c r="A673" s="16" t="s">
        <v>1114</v>
      </c>
      <c r="B673" s="17" t="s">
        <v>1115</v>
      </c>
      <c r="C673" s="18">
        <v>4229562.8099999996</v>
      </c>
      <c r="D673" s="18">
        <v>12870611</v>
      </c>
      <c r="E673" s="18">
        <v>5389895.0899999999</v>
      </c>
      <c r="F673" s="24">
        <f t="shared" ref="F673:F719" si="24">E673/D673*100</f>
        <v>41.877538603256674</v>
      </c>
      <c r="G673" s="25">
        <f t="shared" ref="G673:G720" si="25">E673/C673*100</f>
        <v>127.43385858360145</v>
      </c>
      <c r="H673" s="11"/>
    </row>
    <row r="674" spans="1:8" ht="62.4" x14ac:dyDescent="0.3">
      <c r="A674" s="16" t="s">
        <v>1116</v>
      </c>
      <c r="B674" s="17" t="s">
        <v>1117</v>
      </c>
      <c r="C674" s="18">
        <v>1789989.51</v>
      </c>
      <c r="D674" s="18">
        <v>5649680</v>
      </c>
      <c r="E674" s="18">
        <v>2367429.33</v>
      </c>
      <c r="F674" s="24">
        <f t="shared" si="24"/>
        <v>41.90377738208182</v>
      </c>
      <c r="G674" s="25">
        <f t="shared" si="25"/>
        <v>132.25939687210791</v>
      </c>
      <c r="H674" s="11"/>
    </row>
    <row r="675" spans="1:8" ht="78" customHeight="1" x14ac:dyDescent="0.3">
      <c r="A675" s="16" t="s">
        <v>1515</v>
      </c>
      <c r="B675" s="21" t="s">
        <v>1516</v>
      </c>
      <c r="C675" s="18">
        <v>113063108.63</v>
      </c>
      <c r="D675" s="18">
        <v>0</v>
      </c>
      <c r="E675" s="18">
        <v>0</v>
      </c>
      <c r="F675" s="24"/>
      <c r="G675" s="25">
        <f t="shared" si="25"/>
        <v>0</v>
      </c>
      <c r="H675" s="11"/>
    </row>
    <row r="676" spans="1:8" ht="93" customHeight="1" x14ac:dyDescent="0.3">
      <c r="A676" s="16" t="s">
        <v>1517</v>
      </c>
      <c r="B676" s="21" t="s">
        <v>1518</v>
      </c>
      <c r="C676" s="18">
        <v>113063108.63</v>
      </c>
      <c r="D676" s="18">
        <v>0</v>
      </c>
      <c r="E676" s="18">
        <v>0</v>
      </c>
      <c r="F676" s="24"/>
      <c r="G676" s="25">
        <f t="shared" si="25"/>
        <v>0</v>
      </c>
      <c r="H676" s="11"/>
    </row>
    <row r="677" spans="1:8" ht="46.8" x14ac:dyDescent="0.3">
      <c r="A677" s="16" t="s">
        <v>1118</v>
      </c>
      <c r="B677" s="17" t="s">
        <v>1119</v>
      </c>
      <c r="C677" s="18">
        <v>85632870</v>
      </c>
      <c r="D677" s="18">
        <v>102800900</v>
      </c>
      <c r="E677" s="18">
        <v>102391892.86</v>
      </c>
      <c r="F677" s="24">
        <f t="shared" si="24"/>
        <v>99.602136615535457</v>
      </c>
      <c r="G677" s="25">
        <f t="shared" si="25"/>
        <v>119.5707826445616</v>
      </c>
      <c r="H677" s="11"/>
    </row>
    <row r="678" spans="1:8" ht="62.4" x14ac:dyDescent="0.3">
      <c r="A678" s="16" t="s">
        <v>1120</v>
      </c>
      <c r="B678" s="17" t="s">
        <v>1121</v>
      </c>
      <c r="C678" s="18">
        <v>85632870</v>
      </c>
      <c r="D678" s="18">
        <v>102800900</v>
      </c>
      <c r="E678" s="18">
        <v>102391892.86</v>
      </c>
      <c r="F678" s="24">
        <f t="shared" si="24"/>
        <v>99.602136615535457</v>
      </c>
      <c r="G678" s="25">
        <f t="shared" si="25"/>
        <v>119.5707826445616</v>
      </c>
      <c r="H678" s="11"/>
    </row>
    <row r="679" spans="1:8" ht="62.4" x14ac:dyDescent="0.3">
      <c r="A679" s="16" t="s">
        <v>1122</v>
      </c>
      <c r="B679" s="17" t="s">
        <v>1123</v>
      </c>
      <c r="C679" s="18">
        <v>245912100</v>
      </c>
      <c r="D679" s="18">
        <v>584742300</v>
      </c>
      <c r="E679" s="18">
        <v>137452000</v>
      </c>
      <c r="F679" s="24">
        <f t="shared" si="24"/>
        <v>23.506423256877433</v>
      </c>
      <c r="G679" s="25">
        <f t="shared" si="25"/>
        <v>55.894768903197523</v>
      </c>
      <c r="H679" s="11"/>
    </row>
    <row r="680" spans="1:8" ht="78" x14ac:dyDescent="0.3">
      <c r="A680" s="16" t="s">
        <v>1519</v>
      </c>
      <c r="B680" s="21" t="s">
        <v>1520</v>
      </c>
      <c r="C680" s="18">
        <v>44547000</v>
      </c>
      <c r="D680" s="18">
        <v>0</v>
      </c>
      <c r="E680" s="18">
        <v>0</v>
      </c>
      <c r="F680" s="24"/>
      <c r="G680" s="25">
        <f t="shared" si="25"/>
        <v>0</v>
      </c>
      <c r="H680" s="11"/>
    </row>
    <row r="681" spans="1:8" ht="93.6" x14ac:dyDescent="0.3">
      <c r="A681" s="16" t="s">
        <v>1521</v>
      </c>
      <c r="B681" s="21" t="s">
        <v>1522</v>
      </c>
      <c r="C681" s="18">
        <v>44547000</v>
      </c>
      <c r="D681" s="18">
        <v>0</v>
      </c>
      <c r="E681" s="18">
        <v>0</v>
      </c>
      <c r="F681" s="24"/>
      <c r="G681" s="25">
        <f t="shared" si="25"/>
        <v>0</v>
      </c>
      <c r="H681" s="11"/>
    </row>
    <row r="682" spans="1:8" ht="46.8" x14ac:dyDescent="0.3">
      <c r="A682" s="16" t="s">
        <v>1124</v>
      </c>
      <c r="B682" s="17" t="s">
        <v>1125</v>
      </c>
      <c r="C682" s="18">
        <v>7015164</v>
      </c>
      <c r="D682" s="18">
        <v>176030200</v>
      </c>
      <c r="E682" s="18">
        <v>127441300</v>
      </c>
      <c r="F682" s="24">
        <f t="shared" si="24"/>
        <v>72.39740680860443</v>
      </c>
      <c r="G682" s="25">
        <f t="shared" si="25"/>
        <v>1816.6546070768979</v>
      </c>
      <c r="H682" s="11"/>
    </row>
    <row r="683" spans="1:8" ht="62.4" x14ac:dyDescent="0.3">
      <c r="A683" s="16" t="s">
        <v>1126</v>
      </c>
      <c r="B683" s="17" t="s">
        <v>1127</v>
      </c>
      <c r="C683" s="18">
        <v>7015164</v>
      </c>
      <c r="D683" s="18">
        <v>176030200</v>
      </c>
      <c r="E683" s="18">
        <v>127441300</v>
      </c>
      <c r="F683" s="24">
        <f t="shared" si="24"/>
        <v>72.39740680860443</v>
      </c>
      <c r="G683" s="25">
        <f t="shared" si="25"/>
        <v>1816.6546070768979</v>
      </c>
      <c r="H683" s="11"/>
    </row>
    <row r="684" spans="1:8" ht="78" x14ac:dyDescent="0.3">
      <c r="A684" s="16" t="s">
        <v>1128</v>
      </c>
      <c r="B684" s="17" t="s">
        <v>1129</v>
      </c>
      <c r="C684" s="18">
        <v>0</v>
      </c>
      <c r="D684" s="18">
        <v>16258400</v>
      </c>
      <c r="E684" s="18">
        <v>1849230</v>
      </c>
      <c r="F684" s="24">
        <f t="shared" si="24"/>
        <v>11.37399744132264</v>
      </c>
      <c r="G684" s="25"/>
      <c r="H684" s="11"/>
    </row>
    <row r="685" spans="1:8" ht="78" x14ac:dyDescent="0.3">
      <c r="A685" s="16" t="s">
        <v>1130</v>
      </c>
      <c r="B685" s="17" t="s">
        <v>1131</v>
      </c>
      <c r="C685" s="18">
        <v>0</v>
      </c>
      <c r="D685" s="18">
        <v>16258400</v>
      </c>
      <c r="E685" s="18">
        <v>1849230</v>
      </c>
      <c r="F685" s="24">
        <f t="shared" si="24"/>
        <v>11.37399744132264</v>
      </c>
      <c r="G685" s="25"/>
      <c r="H685" s="11"/>
    </row>
    <row r="686" spans="1:8" ht="234" x14ac:dyDescent="0.3">
      <c r="A686" s="16" t="s">
        <v>1132</v>
      </c>
      <c r="B686" s="17" t="s">
        <v>1133</v>
      </c>
      <c r="C686" s="18">
        <v>1532625</v>
      </c>
      <c r="D686" s="18">
        <v>3708400</v>
      </c>
      <c r="E686" s="18">
        <v>1532625</v>
      </c>
      <c r="F686" s="24">
        <f t="shared" si="24"/>
        <v>41.328470499406748</v>
      </c>
      <c r="G686" s="25">
        <f t="shared" si="25"/>
        <v>100</v>
      </c>
      <c r="H686" s="11"/>
    </row>
    <row r="687" spans="1:8" ht="235.2" customHeight="1" x14ac:dyDescent="0.3">
      <c r="A687" s="16" t="s">
        <v>1134</v>
      </c>
      <c r="B687" s="17" t="s">
        <v>1135</v>
      </c>
      <c r="C687" s="18">
        <v>1532625</v>
      </c>
      <c r="D687" s="18">
        <v>3708400</v>
      </c>
      <c r="E687" s="18">
        <v>1532625</v>
      </c>
      <c r="F687" s="24">
        <f t="shared" si="24"/>
        <v>41.328470499406748</v>
      </c>
      <c r="G687" s="25">
        <f t="shared" si="25"/>
        <v>100</v>
      </c>
      <c r="H687" s="11"/>
    </row>
    <row r="688" spans="1:8" ht="63.6" customHeight="1" x14ac:dyDescent="0.3">
      <c r="A688" s="16" t="s">
        <v>1136</v>
      </c>
      <c r="B688" s="17" t="s">
        <v>1137</v>
      </c>
      <c r="C688" s="18">
        <v>28500</v>
      </c>
      <c r="D688" s="18">
        <v>11000</v>
      </c>
      <c r="E688" s="18">
        <v>29000</v>
      </c>
      <c r="F688" s="24">
        <f t="shared" si="24"/>
        <v>263.63636363636363</v>
      </c>
      <c r="G688" s="25">
        <f t="shared" si="25"/>
        <v>101.75438596491229</v>
      </c>
      <c r="H688" s="11"/>
    </row>
    <row r="689" spans="1:8" ht="31.2" x14ac:dyDescent="0.3">
      <c r="A689" s="16" t="s">
        <v>1523</v>
      </c>
      <c r="B689" s="21" t="s">
        <v>1524</v>
      </c>
      <c r="C689" s="18">
        <v>31777779.469999999</v>
      </c>
      <c r="D689" s="18">
        <v>0</v>
      </c>
      <c r="E689" s="18">
        <v>0</v>
      </c>
      <c r="F689" s="24"/>
      <c r="G689" s="25">
        <f t="shared" si="25"/>
        <v>0</v>
      </c>
      <c r="H689" s="11"/>
    </row>
    <row r="690" spans="1:8" ht="46.8" x14ac:dyDescent="0.3">
      <c r="A690" s="16" t="s">
        <v>1525</v>
      </c>
      <c r="B690" s="21" t="s">
        <v>1526</v>
      </c>
      <c r="C690" s="18">
        <v>31777779.469999999</v>
      </c>
      <c r="D690" s="18">
        <v>0</v>
      </c>
      <c r="E690" s="18">
        <v>0</v>
      </c>
      <c r="F690" s="24"/>
      <c r="G690" s="25">
        <f t="shared" si="25"/>
        <v>0</v>
      </c>
      <c r="H690" s="11"/>
    </row>
    <row r="691" spans="1:8" ht="62.4" x14ac:dyDescent="0.3">
      <c r="A691" s="16" t="s">
        <v>1527</v>
      </c>
      <c r="B691" s="21" t="s">
        <v>1528</v>
      </c>
      <c r="C691" s="18">
        <v>3526428.5</v>
      </c>
      <c r="D691" s="18">
        <v>0</v>
      </c>
      <c r="E691" s="18">
        <v>0</v>
      </c>
      <c r="F691" s="24"/>
      <c r="G691" s="25">
        <f t="shared" si="25"/>
        <v>0</v>
      </c>
      <c r="H691" s="11"/>
    </row>
    <row r="692" spans="1:8" ht="78" x14ac:dyDescent="0.3">
      <c r="A692" s="16" t="s">
        <v>1529</v>
      </c>
      <c r="B692" s="21" t="s">
        <v>1530</v>
      </c>
      <c r="C692" s="18">
        <v>3526428.5</v>
      </c>
      <c r="D692" s="18">
        <v>0</v>
      </c>
      <c r="E692" s="18">
        <v>0</v>
      </c>
      <c r="F692" s="24"/>
      <c r="G692" s="25">
        <f t="shared" si="25"/>
        <v>0</v>
      </c>
      <c r="H692" s="11"/>
    </row>
    <row r="693" spans="1:8" ht="62.4" x14ac:dyDescent="0.3">
      <c r="A693" s="16" t="s">
        <v>1138</v>
      </c>
      <c r="B693" s="17" t="s">
        <v>1139</v>
      </c>
      <c r="C693" s="18">
        <v>59729645.979999997</v>
      </c>
      <c r="D693" s="18">
        <v>1146000000</v>
      </c>
      <c r="E693" s="18">
        <v>527672563.29000002</v>
      </c>
      <c r="F693" s="24">
        <f t="shared" si="24"/>
        <v>46.044726290575916</v>
      </c>
      <c r="G693" s="25">
        <f t="shared" si="25"/>
        <v>883.4349419494082</v>
      </c>
      <c r="H693" s="11"/>
    </row>
    <row r="694" spans="1:8" ht="78" x14ac:dyDescent="0.3">
      <c r="A694" s="16" t="s">
        <v>1140</v>
      </c>
      <c r="B694" s="17" t="s">
        <v>1141</v>
      </c>
      <c r="C694" s="18">
        <v>59729645.979999997</v>
      </c>
      <c r="D694" s="18">
        <v>1146000000</v>
      </c>
      <c r="E694" s="18">
        <v>527672563.29000002</v>
      </c>
      <c r="F694" s="24">
        <f t="shared" si="24"/>
        <v>46.044726290575916</v>
      </c>
      <c r="G694" s="25">
        <f t="shared" si="25"/>
        <v>883.4349419494082</v>
      </c>
      <c r="H694" s="11"/>
    </row>
    <row r="695" spans="1:8" ht="93.6" x14ac:dyDescent="0.3">
      <c r="A695" s="16" t="s">
        <v>1142</v>
      </c>
      <c r="B695" s="17" t="s">
        <v>1143</v>
      </c>
      <c r="C695" s="18">
        <v>0</v>
      </c>
      <c r="D695" s="18">
        <v>100000000</v>
      </c>
      <c r="E695" s="18">
        <v>0</v>
      </c>
      <c r="F695" s="24">
        <f t="shared" si="24"/>
        <v>0</v>
      </c>
      <c r="G695" s="25"/>
      <c r="H695" s="11"/>
    </row>
    <row r="696" spans="1:8" ht="109.2" x14ac:dyDescent="0.3">
      <c r="A696" s="16" t="s">
        <v>1144</v>
      </c>
      <c r="B696" s="17" t="s">
        <v>1145</v>
      </c>
      <c r="C696" s="18">
        <v>0</v>
      </c>
      <c r="D696" s="18">
        <v>100000000</v>
      </c>
      <c r="E696" s="18">
        <v>0</v>
      </c>
      <c r="F696" s="24">
        <f t="shared" si="24"/>
        <v>0</v>
      </c>
      <c r="G696" s="25"/>
      <c r="H696" s="11"/>
    </row>
    <row r="697" spans="1:8" ht="62.4" x14ac:dyDescent="0.3">
      <c r="A697" s="16" t="s">
        <v>1146</v>
      </c>
      <c r="B697" s="17" t="s">
        <v>1147</v>
      </c>
      <c r="C697" s="18">
        <v>3290825600.77</v>
      </c>
      <c r="D697" s="18">
        <v>8453145400</v>
      </c>
      <c r="E697" s="18">
        <v>3637124579.4699998</v>
      </c>
      <c r="F697" s="24">
        <f t="shared" si="24"/>
        <v>43.026878249012491</v>
      </c>
      <c r="G697" s="25">
        <f t="shared" si="25"/>
        <v>110.52316411477325</v>
      </c>
      <c r="H697" s="11"/>
    </row>
    <row r="698" spans="1:8" ht="62.4" x14ac:dyDescent="0.3">
      <c r="A698" s="16" t="s">
        <v>1148</v>
      </c>
      <c r="B698" s="17" t="s">
        <v>1149</v>
      </c>
      <c r="C698" s="18">
        <v>3290825600.77</v>
      </c>
      <c r="D698" s="18">
        <v>8453145400</v>
      </c>
      <c r="E698" s="18">
        <v>3637124579.4699998</v>
      </c>
      <c r="F698" s="24">
        <f t="shared" si="24"/>
        <v>43.026878249012491</v>
      </c>
      <c r="G698" s="25">
        <f t="shared" si="25"/>
        <v>110.52316411477325</v>
      </c>
      <c r="H698" s="11"/>
    </row>
    <row r="699" spans="1:8" ht="31.2" x14ac:dyDescent="0.3">
      <c r="A699" s="16" t="s">
        <v>1150</v>
      </c>
      <c r="B699" s="17" t="s">
        <v>1151</v>
      </c>
      <c r="C699" s="18">
        <v>0</v>
      </c>
      <c r="D699" s="18">
        <v>300000</v>
      </c>
      <c r="E699" s="18">
        <v>300000</v>
      </c>
      <c r="F699" s="24">
        <f t="shared" si="24"/>
        <v>100</v>
      </c>
      <c r="G699" s="25"/>
      <c r="H699" s="11"/>
    </row>
    <row r="700" spans="1:8" ht="46.8" x14ac:dyDescent="0.3">
      <c r="A700" s="16" t="s">
        <v>1152</v>
      </c>
      <c r="B700" s="17" t="s">
        <v>1153</v>
      </c>
      <c r="C700" s="18">
        <v>0</v>
      </c>
      <c r="D700" s="18">
        <v>300000</v>
      </c>
      <c r="E700" s="18">
        <v>300000</v>
      </c>
      <c r="F700" s="24">
        <f t="shared" si="24"/>
        <v>100</v>
      </c>
      <c r="G700" s="25"/>
      <c r="H700" s="11"/>
    </row>
    <row r="701" spans="1:8" ht="78" x14ac:dyDescent="0.3">
      <c r="A701" s="16" t="s">
        <v>1154</v>
      </c>
      <c r="B701" s="17" t="s">
        <v>1155</v>
      </c>
      <c r="C701" s="18">
        <v>0</v>
      </c>
      <c r="D701" s="18">
        <v>257200</v>
      </c>
      <c r="E701" s="18">
        <v>256880</v>
      </c>
      <c r="F701" s="24">
        <f t="shared" si="24"/>
        <v>99.875583203732504</v>
      </c>
      <c r="G701" s="25"/>
      <c r="H701" s="11"/>
    </row>
    <row r="702" spans="1:8" ht="79.8" customHeight="1" x14ac:dyDescent="0.3">
      <c r="A702" s="16" t="s">
        <v>1156</v>
      </c>
      <c r="B702" s="17" t="s">
        <v>1157</v>
      </c>
      <c r="C702" s="18">
        <v>0</v>
      </c>
      <c r="D702" s="18">
        <v>257200</v>
      </c>
      <c r="E702" s="18">
        <v>256880</v>
      </c>
      <c r="F702" s="24">
        <f t="shared" si="24"/>
        <v>99.875583203732504</v>
      </c>
      <c r="G702" s="25"/>
      <c r="H702" s="11"/>
    </row>
    <row r="703" spans="1:8" ht="46.8" x14ac:dyDescent="0.3">
      <c r="A703" s="16" t="s">
        <v>1158</v>
      </c>
      <c r="B703" s="17" t="s">
        <v>1159</v>
      </c>
      <c r="C703" s="18">
        <v>0</v>
      </c>
      <c r="D703" s="18">
        <v>6030000</v>
      </c>
      <c r="E703" s="18">
        <v>418806746.36000001</v>
      </c>
      <c r="F703" s="24">
        <f t="shared" si="24"/>
        <v>6945.3855117744606</v>
      </c>
      <c r="G703" s="25"/>
      <c r="H703" s="11"/>
    </row>
    <row r="704" spans="1:8" ht="47.4" customHeight="1" x14ac:dyDescent="0.3">
      <c r="A704" s="16" t="s">
        <v>1160</v>
      </c>
      <c r="B704" s="17" t="s">
        <v>1161</v>
      </c>
      <c r="C704" s="18">
        <v>0</v>
      </c>
      <c r="D704" s="18">
        <v>6030000</v>
      </c>
      <c r="E704" s="18">
        <v>418806746.36000001</v>
      </c>
      <c r="F704" s="24">
        <f t="shared" si="24"/>
        <v>6945.3855117744606</v>
      </c>
      <c r="G704" s="25"/>
      <c r="H704" s="11"/>
    </row>
    <row r="705" spans="1:8" ht="46.8" x14ac:dyDescent="0.3">
      <c r="A705" s="22" t="s">
        <v>1162</v>
      </c>
      <c r="B705" s="28" t="s">
        <v>1163</v>
      </c>
      <c r="C705" s="29">
        <v>21725890.510000002</v>
      </c>
      <c r="D705" s="29">
        <v>88611943.659999996</v>
      </c>
      <c r="E705" s="29">
        <v>32134694.77</v>
      </c>
      <c r="F705" s="30">
        <f t="shared" si="24"/>
        <v>36.264518576975767</v>
      </c>
      <c r="G705" s="31">
        <f t="shared" si="25"/>
        <v>147.90967834072916</v>
      </c>
      <c r="H705" s="11"/>
    </row>
    <row r="706" spans="1:8" ht="46.8" x14ac:dyDescent="0.3">
      <c r="A706" s="16" t="s">
        <v>1164</v>
      </c>
      <c r="B706" s="17" t="s">
        <v>1165</v>
      </c>
      <c r="C706" s="18">
        <v>21725890.510000002</v>
      </c>
      <c r="D706" s="18">
        <v>88611943.659999996</v>
      </c>
      <c r="E706" s="18">
        <v>32134694.77</v>
      </c>
      <c r="F706" s="24">
        <f t="shared" si="24"/>
        <v>36.264518576975767</v>
      </c>
      <c r="G706" s="25">
        <f t="shared" si="25"/>
        <v>147.90967834072916</v>
      </c>
      <c r="H706" s="11"/>
    </row>
    <row r="707" spans="1:8" ht="78" x14ac:dyDescent="0.3">
      <c r="A707" s="16" t="s">
        <v>1531</v>
      </c>
      <c r="B707" s="21" t="s">
        <v>1532</v>
      </c>
      <c r="C707" s="18">
        <v>-173255.75</v>
      </c>
      <c r="D707" s="18">
        <v>0</v>
      </c>
      <c r="E707" s="18">
        <v>0</v>
      </c>
      <c r="F707" s="24"/>
      <c r="G707" s="25">
        <f t="shared" si="25"/>
        <v>0</v>
      </c>
      <c r="H707" s="11"/>
    </row>
    <row r="708" spans="1:8" ht="124.8" x14ac:dyDescent="0.3">
      <c r="A708" s="16" t="s">
        <v>1166</v>
      </c>
      <c r="B708" s="17" t="s">
        <v>1167</v>
      </c>
      <c r="C708" s="18">
        <v>21899146.260000002</v>
      </c>
      <c r="D708" s="18">
        <v>88611943.659999996</v>
      </c>
      <c r="E708" s="18">
        <v>32134694.77</v>
      </c>
      <c r="F708" s="24">
        <f t="shared" si="24"/>
        <v>36.264518576975767</v>
      </c>
      <c r="G708" s="25">
        <f t="shared" si="25"/>
        <v>146.73948650087695</v>
      </c>
      <c r="H708" s="11"/>
    </row>
    <row r="709" spans="1:8" ht="31.2" x14ac:dyDescent="0.3">
      <c r="A709" s="22" t="s">
        <v>1168</v>
      </c>
      <c r="B709" s="28" t="s">
        <v>1169</v>
      </c>
      <c r="C709" s="29">
        <v>31762739.190000001</v>
      </c>
      <c r="D709" s="29">
        <v>0</v>
      </c>
      <c r="E709" s="29">
        <v>30000</v>
      </c>
      <c r="F709" s="30"/>
      <c r="G709" s="31">
        <f t="shared" si="25"/>
        <v>9.4450292276571118E-2</v>
      </c>
      <c r="H709" s="11"/>
    </row>
    <row r="710" spans="1:8" ht="32.4" customHeight="1" x14ac:dyDescent="0.3">
      <c r="A710" s="16" t="s">
        <v>1533</v>
      </c>
      <c r="B710" s="21" t="s">
        <v>1534</v>
      </c>
      <c r="C710" s="18">
        <v>31732739.190000001</v>
      </c>
      <c r="D710" s="18">
        <v>0</v>
      </c>
      <c r="E710" s="18">
        <v>0</v>
      </c>
      <c r="F710" s="24"/>
      <c r="G710" s="25">
        <f t="shared" si="25"/>
        <v>0</v>
      </c>
      <c r="H710" s="11"/>
    </row>
    <row r="711" spans="1:8" ht="125.4" customHeight="1" x14ac:dyDescent="0.3">
      <c r="A711" s="16" t="s">
        <v>1535</v>
      </c>
      <c r="B711" s="21" t="s">
        <v>1536</v>
      </c>
      <c r="C711" s="18">
        <v>31732739.190000001</v>
      </c>
      <c r="D711" s="18">
        <v>0</v>
      </c>
      <c r="E711" s="18">
        <v>0</v>
      </c>
      <c r="F711" s="24"/>
      <c r="G711" s="25">
        <f t="shared" si="25"/>
        <v>0</v>
      </c>
      <c r="H711" s="11"/>
    </row>
    <row r="712" spans="1:8" ht="31.2" x14ac:dyDescent="0.3">
      <c r="A712" s="16" t="s">
        <v>1170</v>
      </c>
      <c r="B712" s="17" t="s">
        <v>1171</v>
      </c>
      <c r="C712" s="18">
        <v>30000</v>
      </c>
      <c r="D712" s="18">
        <v>0</v>
      </c>
      <c r="E712" s="18">
        <v>30000</v>
      </c>
      <c r="F712" s="24"/>
      <c r="G712" s="25">
        <f t="shared" si="25"/>
        <v>100</v>
      </c>
      <c r="H712" s="11"/>
    </row>
    <row r="713" spans="1:8" ht="46.8" x14ac:dyDescent="0.3">
      <c r="A713" s="16" t="s">
        <v>1172</v>
      </c>
      <c r="B713" s="17" t="s">
        <v>1173</v>
      </c>
      <c r="C713" s="18">
        <v>30000</v>
      </c>
      <c r="D713" s="18">
        <v>0</v>
      </c>
      <c r="E713" s="18">
        <v>30000</v>
      </c>
      <c r="F713" s="24"/>
      <c r="G713" s="25">
        <f t="shared" si="25"/>
        <v>100</v>
      </c>
      <c r="H713" s="11"/>
    </row>
    <row r="714" spans="1:8" x14ac:dyDescent="0.3">
      <c r="A714" s="22" t="s">
        <v>1174</v>
      </c>
      <c r="B714" s="28" t="s">
        <v>1175</v>
      </c>
      <c r="C714" s="29">
        <v>18397015.329999998</v>
      </c>
      <c r="D714" s="29">
        <v>13144016.810000001</v>
      </c>
      <c r="E714" s="29">
        <v>10931049.060000001</v>
      </c>
      <c r="F714" s="30">
        <f t="shared" si="24"/>
        <v>83.163687463360759</v>
      </c>
      <c r="G714" s="31">
        <f t="shared" si="25"/>
        <v>59.417513460320635</v>
      </c>
      <c r="H714" s="11"/>
    </row>
    <row r="715" spans="1:8" ht="31.2" x14ac:dyDescent="0.3">
      <c r="A715" s="16" t="s">
        <v>1176</v>
      </c>
      <c r="B715" s="17" t="s">
        <v>1177</v>
      </c>
      <c r="C715" s="18">
        <v>0</v>
      </c>
      <c r="D715" s="18">
        <v>7188863.0499999998</v>
      </c>
      <c r="E715" s="18">
        <v>7013781.1299999999</v>
      </c>
      <c r="F715" s="24">
        <f t="shared" si="24"/>
        <v>97.564539499747454</v>
      </c>
      <c r="G715" s="25"/>
      <c r="H715" s="11"/>
    </row>
    <row r="716" spans="1:8" ht="31.2" x14ac:dyDescent="0.3">
      <c r="A716" s="16" t="s">
        <v>1176</v>
      </c>
      <c r="B716" s="17" t="s">
        <v>1178</v>
      </c>
      <c r="C716" s="18">
        <v>0</v>
      </c>
      <c r="D716" s="18">
        <v>7188863.0499999998</v>
      </c>
      <c r="E716" s="18">
        <v>7013781.1299999999</v>
      </c>
      <c r="F716" s="24">
        <f t="shared" si="24"/>
        <v>97.564539499747454</v>
      </c>
      <c r="G716" s="25"/>
      <c r="H716" s="11"/>
    </row>
    <row r="717" spans="1:8" ht="31.2" x14ac:dyDescent="0.3">
      <c r="A717" s="16" t="s">
        <v>1179</v>
      </c>
      <c r="B717" s="17" t="s">
        <v>1180</v>
      </c>
      <c r="C717" s="18">
        <v>414125.74</v>
      </c>
      <c r="D717" s="18">
        <v>211416</v>
      </c>
      <c r="E717" s="18">
        <v>694998</v>
      </c>
      <c r="F717" s="24">
        <f t="shared" si="24"/>
        <v>328.73481666477466</v>
      </c>
      <c r="G717" s="25">
        <f t="shared" si="25"/>
        <v>167.82294189199638</v>
      </c>
      <c r="H717" s="11"/>
    </row>
    <row r="718" spans="1:8" ht="31.2" x14ac:dyDescent="0.3">
      <c r="A718" s="16" t="s">
        <v>1181</v>
      </c>
      <c r="B718" s="17" t="s">
        <v>1182</v>
      </c>
      <c r="C718" s="18">
        <v>14198456.59</v>
      </c>
      <c r="D718" s="18">
        <v>2327420.54</v>
      </c>
      <c r="E718" s="18">
        <v>1098772.7</v>
      </c>
      <c r="F718" s="24">
        <f t="shared" si="24"/>
        <v>47.209890998040258</v>
      </c>
      <c r="G718" s="25">
        <f t="shared" si="25"/>
        <v>7.7386770388400361</v>
      </c>
      <c r="H718" s="11"/>
    </row>
    <row r="719" spans="1:8" ht="31.2" x14ac:dyDescent="0.3">
      <c r="A719" s="16" t="s">
        <v>1183</v>
      </c>
      <c r="B719" s="17" t="s">
        <v>1184</v>
      </c>
      <c r="C719" s="18">
        <v>3784433</v>
      </c>
      <c r="D719" s="18">
        <v>3416317.22</v>
      </c>
      <c r="E719" s="18">
        <v>2123497.23</v>
      </c>
      <c r="F719" s="24">
        <f t="shared" si="24"/>
        <v>62.157495725762836</v>
      </c>
      <c r="G719" s="25">
        <f t="shared" si="25"/>
        <v>56.111370712600802</v>
      </c>
      <c r="H719" s="11"/>
    </row>
    <row r="720" spans="1:8" ht="78.599999999999994" customHeight="1" x14ac:dyDescent="0.3">
      <c r="A720" s="16" t="s">
        <v>1537</v>
      </c>
      <c r="B720" s="21" t="s">
        <v>1538</v>
      </c>
      <c r="C720" s="18">
        <v>50000</v>
      </c>
      <c r="D720" s="18">
        <v>0</v>
      </c>
      <c r="E720" s="18">
        <v>0</v>
      </c>
      <c r="F720" s="24"/>
      <c r="G720" s="25">
        <f t="shared" si="25"/>
        <v>0</v>
      </c>
      <c r="H720" s="11"/>
    </row>
    <row r="721" spans="1:8" ht="78" customHeight="1" x14ac:dyDescent="0.3">
      <c r="A721" s="16" t="s">
        <v>1539</v>
      </c>
      <c r="B721" s="21" t="s">
        <v>1540</v>
      </c>
      <c r="C721" s="18">
        <v>3189642.31</v>
      </c>
      <c r="D721" s="18">
        <v>0</v>
      </c>
      <c r="E721" s="18">
        <v>0</v>
      </c>
      <c r="F721" s="24"/>
      <c r="G721" s="25">
        <f t="shared" ref="G721:G774" si="26">E721/C721*100</f>
        <v>0</v>
      </c>
      <c r="H721" s="11"/>
    </row>
    <row r="722" spans="1:8" ht="46.8" x14ac:dyDescent="0.3">
      <c r="A722" s="16" t="s">
        <v>1185</v>
      </c>
      <c r="B722" s="17" t="s">
        <v>1186</v>
      </c>
      <c r="C722" s="18">
        <v>115732</v>
      </c>
      <c r="D722" s="18">
        <v>0</v>
      </c>
      <c r="E722" s="18">
        <v>18318</v>
      </c>
      <c r="F722" s="24"/>
      <c r="G722" s="25">
        <f t="shared" si="26"/>
        <v>15.827947326582104</v>
      </c>
      <c r="H722" s="11"/>
    </row>
    <row r="723" spans="1:8" ht="46.8" x14ac:dyDescent="0.3">
      <c r="A723" s="16" t="s">
        <v>1187</v>
      </c>
      <c r="B723" s="17" t="s">
        <v>1188</v>
      </c>
      <c r="C723" s="18">
        <v>280022.59000000003</v>
      </c>
      <c r="D723" s="18">
        <v>732548.12</v>
      </c>
      <c r="E723" s="18">
        <v>350414</v>
      </c>
      <c r="F723" s="24">
        <f t="shared" ref="F723:F773" si="27">E723/D723*100</f>
        <v>47.834946324072199</v>
      </c>
      <c r="G723" s="25">
        <f t="shared" si="26"/>
        <v>125.13776120705118</v>
      </c>
      <c r="H723" s="11"/>
    </row>
    <row r="724" spans="1:8" ht="46.8" x14ac:dyDescent="0.3">
      <c r="A724" s="16" t="s">
        <v>1189</v>
      </c>
      <c r="B724" s="17" t="s">
        <v>1190</v>
      </c>
      <c r="C724" s="18">
        <v>0</v>
      </c>
      <c r="D724" s="18">
        <v>337300</v>
      </c>
      <c r="E724" s="18">
        <v>46830.32</v>
      </c>
      <c r="F724" s="24">
        <f t="shared" si="27"/>
        <v>13.88387785354284</v>
      </c>
      <c r="G724" s="25"/>
      <c r="H724" s="11"/>
    </row>
    <row r="725" spans="1:8" ht="31.2" x14ac:dyDescent="0.3">
      <c r="A725" s="16" t="s">
        <v>1179</v>
      </c>
      <c r="B725" s="17" t="s">
        <v>1191</v>
      </c>
      <c r="C725" s="18">
        <v>248393.74</v>
      </c>
      <c r="D725" s="18">
        <v>211416</v>
      </c>
      <c r="E725" s="18">
        <v>676680</v>
      </c>
      <c r="F725" s="24">
        <f t="shared" si="27"/>
        <v>320.07038256328752</v>
      </c>
      <c r="G725" s="25">
        <f t="shared" si="26"/>
        <v>272.4223243307178</v>
      </c>
      <c r="H725" s="11"/>
    </row>
    <row r="726" spans="1:8" ht="31.2" x14ac:dyDescent="0.3">
      <c r="A726" s="16" t="s">
        <v>1181</v>
      </c>
      <c r="B726" s="17" t="s">
        <v>1192</v>
      </c>
      <c r="C726" s="18">
        <v>13918434</v>
      </c>
      <c r="D726" s="18">
        <v>1594872.42</v>
      </c>
      <c r="E726" s="18">
        <v>748358.7</v>
      </c>
      <c r="F726" s="24">
        <f t="shared" si="27"/>
        <v>46.922793987496505</v>
      </c>
      <c r="G726" s="25">
        <f t="shared" si="26"/>
        <v>5.3767449700160235</v>
      </c>
      <c r="H726" s="11"/>
    </row>
    <row r="727" spans="1:8" ht="31.2" x14ac:dyDescent="0.3">
      <c r="A727" s="16" t="s">
        <v>1183</v>
      </c>
      <c r="B727" s="17" t="s">
        <v>1193</v>
      </c>
      <c r="C727" s="18">
        <v>594790.68999999994</v>
      </c>
      <c r="D727" s="18">
        <v>3079017.22</v>
      </c>
      <c r="E727" s="18">
        <v>2076666.91</v>
      </c>
      <c r="F727" s="24">
        <f t="shared" si="27"/>
        <v>67.445771219168421</v>
      </c>
      <c r="G727" s="25">
        <f t="shared" si="26"/>
        <v>349.14247060592021</v>
      </c>
      <c r="H727" s="11"/>
    </row>
    <row r="728" spans="1:8" ht="78" customHeight="1" x14ac:dyDescent="0.3">
      <c r="A728" s="22" t="s">
        <v>1194</v>
      </c>
      <c r="B728" s="28" t="s">
        <v>1195</v>
      </c>
      <c r="C728" s="29">
        <v>53902122.82</v>
      </c>
      <c r="D728" s="29">
        <v>0</v>
      </c>
      <c r="E728" s="29">
        <v>15816561.800000001</v>
      </c>
      <c r="F728" s="30"/>
      <c r="G728" s="31">
        <f t="shared" si="26"/>
        <v>29.343114839498263</v>
      </c>
      <c r="H728" s="11"/>
    </row>
    <row r="729" spans="1:8" ht="94.2" customHeight="1" x14ac:dyDescent="0.3">
      <c r="A729" s="16" t="s">
        <v>1196</v>
      </c>
      <c r="B729" s="17" t="s">
        <v>1197</v>
      </c>
      <c r="C729" s="18">
        <v>53902122.82</v>
      </c>
      <c r="D729" s="18">
        <v>0</v>
      </c>
      <c r="E729" s="18">
        <v>15816561.800000001</v>
      </c>
      <c r="F729" s="24"/>
      <c r="G729" s="25">
        <f t="shared" si="26"/>
        <v>29.343114839498263</v>
      </c>
      <c r="H729" s="11"/>
    </row>
    <row r="730" spans="1:8" ht="93.6" x14ac:dyDescent="0.3">
      <c r="A730" s="16" t="s">
        <v>1198</v>
      </c>
      <c r="B730" s="17" t="s">
        <v>1199</v>
      </c>
      <c r="C730" s="18">
        <v>53867821.68</v>
      </c>
      <c r="D730" s="18">
        <v>0</v>
      </c>
      <c r="E730" s="18">
        <v>15675546.960000001</v>
      </c>
      <c r="F730" s="24"/>
      <c r="G730" s="25">
        <f t="shared" si="26"/>
        <v>29.100020143974014</v>
      </c>
      <c r="H730" s="11"/>
    </row>
    <row r="731" spans="1:8" ht="93.6" x14ac:dyDescent="0.3">
      <c r="A731" s="16" t="s">
        <v>1541</v>
      </c>
      <c r="B731" s="21" t="s">
        <v>1542</v>
      </c>
      <c r="C731" s="18">
        <v>34301.14</v>
      </c>
      <c r="D731" s="18">
        <v>0</v>
      </c>
      <c r="E731" s="18">
        <v>0</v>
      </c>
      <c r="F731" s="24"/>
      <c r="G731" s="25">
        <f t="shared" si="26"/>
        <v>0</v>
      </c>
      <c r="H731" s="11"/>
    </row>
    <row r="732" spans="1:8" ht="93.6" x14ac:dyDescent="0.3">
      <c r="A732" s="16" t="s">
        <v>1200</v>
      </c>
      <c r="B732" s="17" t="s">
        <v>1201</v>
      </c>
      <c r="C732" s="18"/>
      <c r="D732" s="18">
        <v>0</v>
      </c>
      <c r="E732" s="18">
        <v>141014.84</v>
      </c>
      <c r="F732" s="24"/>
      <c r="G732" s="25"/>
      <c r="H732" s="11"/>
    </row>
    <row r="733" spans="1:8" ht="31.8" customHeight="1" x14ac:dyDescent="0.3">
      <c r="A733" s="16" t="s">
        <v>1202</v>
      </c>
      <c r="B733" s="17" t="s">
        <v>1203</v>
      </c>
      <c r="C733" s="18">
        <v>53867821.68</v>
      </c>
      <c r="D733" s="18">
        <v>0</v>
      </c>
      <c r="E733" s="18">
        <v>15675546.960000001</v>
      </c>
      <c r="F733" s="24"/>
      <c r="G733" s="25">
        <f t="shared" si="26"/>
        <v>29.100020143974014</v>
      </c>
      <c r="H733" s="11"/>
    </row>
    <row r="734" spans="1:8" ht="46.8" x14ac:dyDescent="0.3">
      <c r="A734" s="16" t="s">
        <v>1204</v>
      </c>
      <c r="B734" s="17" t="s">
        <v>1205</v>
      </c>
      <c r="C734" s="18">
        <v>2099840.85</v>
      </c>
      <c r="D734" s="18">
        <v>0</v>
      </c>
      <c r="E734" s="18">
        <v>4559010.63</v>
      </c>
      <c r="F734" s="24"/>
      <c r="G734" s="25">
        <f t="shared" si="26"/>
        <v>217.11219828874169</v>
      </c>
      <c r="H734" s="11"/>
    </row>
    <row r="735" spans="1:8" ht="46.8" x14ac:dyDescent="0.3">
      <c r="A735" s="16" t="s">
        <v>1206</v>
      </c>
      <c r="B735" s="17" t="s">
        <v>1207</v>
      </c>
      <c r="C735" s="18">
        <v>36819125.899999999</v>
      </c>
      <c r="D735" s="18">
        <v>0</v>
      </c>
      <c r="E735" s="18">
        <v>4538115.78</v>
      </c>
      <c r="F735" s="24"/>
      <c r="G735" s="25">
        <f t="shared" si="26"/>
        <v>12.325430517621278</v>
      </c>
      <c r="H735" s="11"/>
    </row>
    <row r="736" spans="1:8" ht="46.8" x14ac:dyDescent="0.3">
      <c r="A736" s="16" t="s">
        <v>1208</v>
      </c>
      <c r="B736" s="17" t="s">
        <v>1209</v>
      </c>
      <c r="C736" s="18">
        <v>14948854.93</v>
      </c>
      <c r="D736" s="18">
        <v>0</v>
      </c>
      <c r="E736" s="18">
        <v>6578420.5499999998</v>
      </c>
      <c r="F736" s="24"/>
      <c r="G736" s="25">
        <f t="shared" si="26"/>
        <v>44.006183622788022</v>
      </c>
      <c r="H736" s="11"/>
    </row>
    <row r="737" spans="1:8" ht="31.2" x14ac:dyDescent="0.3">
      <c r="A737" s="16" t="s">
        <v>1543</v>
      </c>
      <c r="B737" s="21" t="s">
        <v>1544</v>
      </c>
      <c r="C737" s="18">
        <v>34301.14</v>
      </c>
      <c r="D737" s="18">
        <v>0</v>
      </c>
      <c r="E737" s="18">
        <v>0</v>
      </c>
      <c r="F737" s="24"/>
      <c r="G737" s="25">
        <f t="shared" si="26"/>
        <v>0</v>
      </c>
      <c r="H737" s="11"/>
    </row>
    <row r="738" spans="1:8" ht="46.8" x14ac:dyDescent="0.3">
      <c r="A738" s="16" t="s">
        <v>1545</v>
      </c>
      <c r="B738" s="21" t="s">
        <v>1546</v>
      </c>
      <c r="C738" s="18">
        <v>34301.14</v>
      </c>
      <c r="D738" s="18">
        <v>0</v>
      </c>
      <c r="E738" s="18">
        <v>0</v>
      </c>
      <c r="F738" s="24"/>
      <c r="G738" s="25">
        <f t="shared" si="26"/>
        <v>0</v>
      </c>
      <c r="H738" s="11"/>
    </row>
    <row r="739" spans="1:8" ht="31.8" customHeight="1" x14ac:dyDescent="0.3">
      <c r="A739" s="16" t="s">
        <v>1210</v>
      </c>
      <c r="B739" s="17" t="s">
        <v>1211</v>
      </c>
      <c r="C739" s="18">
        <v>0</v>
      </c>
      <c r="D739" s="18">
        <v>0</v>
      </c>
      <c r="E739" s="18">
        <v>141014.84</v>
      </c>
      <c r="F739" s="24"/>
      <c r="G739" s="25"/>
      <c r="H739" s="11"/>
    </row>
    <row r="740" spans="1:8" ht="46.8" x14ac:dyDescent="0.3">
      <c r="A740" s="16" t="s">
        <v>1212</v>
      </c>
      <c r="B740" s="17" t="s">
        <v>1213</v>
      </c>
      <c r="C740" s="18">
        <v>0</v>
      </c>
      <c r="D740" s="18">
        <v>0</v>
      </c>
      <c r="E740" s="18">
        <v>141014.84</v>
      </c>
      <c r="F740" s="24"/>
      <c r="G740" s="25"/>
      <c r="H740" s="11"/>
    </row>
    <row r="741" spans="1:8" ht="62.4" x14ac:dyDescent="0.3">
      <c r="A741" s="22" t="s">
        <v>1214</v>
      </c>
      <c r="B741" s="28" t="s">
        <v>1215</v>
      </c>
      <c r="C741" s="29">
        <v>-16136517.789999999</v>
      </c>
      <c r="D741" s="29">
        <v>-1217154.96</v>
      </c>
      <c r="E741" s="29">
        <v>-10470277.01</v>
      </c>
      <c r="F741" s="30">
        <f t="shared" si="27"/>
        <v>860.2254728518709</v>
      </c>
      <c r="G741" s="31">
        <f t="shared" si="26"/>
        <v>64.885603859889528</v>
      </c>
      <c r="H741" s="11"/>
    </row>
    <row r="742" spans="1:8" ht="62.4" x14ac:dyDescent="0.3">
      <c r="A742" s="16" t="s">
        <v>1216</v>
      </c>
      <c r="B742" s="17" t="s">
        <v>1217</v>
      </c>
      <c r="C742" s="18">
        <v>-16136517.789999999</v>
      </c>
      <c r="D742" s="18">
        <v>-129118.92</v>
      </c>
      <c r="E742" s="18">
        <v>-10470277.01</v>
      </c>
      <c r="F742" s="24">
        <f t="shared" si="27"/>
        <v>8109.0184227067566</v>
      </c>
      <c r="G742" s="25">
        <f t="shared" si="26"/>
        <v>64.885603859889528</v>
      </c>
      <c r="H742" s="11"/>
    </row>
    <row r="743" spans="1:8" ht="46.8" customHeight="1" x14ac:dyDescent="0.3">
      <c r="A743" s="16" t="s">
        <v>1218</v>
      </c>
      <c r="B743" s="17" t="s">
        <v>1219</v>
      </c>
      <c r="C743" s="18">
        <v>0</v>
      </c>
      <c r="D743" s="18">
        <v>-1003596</v>
      </c>
      <c r="E743" s="18">
        <v>0</v>
      </c>
      <c r="F743" s="24">
        <f t="shared" si="27"/>
        <v>0</v>
      </c>
      <c r="G743" s="25"/>
      <c r="H743" s="11"/>
    </row>
    <row r="744" spans="1:8" ht="62.4" x14ac:dyDescent="0.3">
      <c r="A744" s="16" t="s">
        <v>1220</v>
      </c>
      <c r="B744" s="17" t="s">
        <v>1221</v>
      </c>
      <c r="C744" s="18">
        <v>0</v>
      </c>
      <c r="D744" s="18">
        <v>-0.01</v>
      </c>
      <c r="E744" s="18">
        <v>0</v>
      </c>
      <c r="F744" s="24">
        <f t="shared" si="27"/>
        <v>0</v>
      </c>
      <c r="G744" s="25"/>
      <c r="H744" s="11"/>
    </row>
    <row r="745" spans="1:8" ht="62.4" x14ac:dyDescent="0.3">
      <c r="A745" s="16" t="s">
        <v>1222</v>
      </c>
      <c r="B745" s="17" t="s">
        <v>1223</v>
      </c>
      <c r="C745" s="18">
        <v>0</v>
      </c>
      <c r="D745" s="18">
        <v>-84440.03</v>
      </c>
      <c r="E745" s="18">
        <v>0</v>
      </c>
      <c r="F745" s="24">
        <f t="shared" si="27"/>
        <v>0</v>
      </c>
      <c r="G745" s="25"/>
      <c r="H745" s="11"/>
    </row>
    <row r="746" spans="1:8" ht="62.4" customHeight="1" x14ac:dyDescent="0.3">
      <c r="A746" s="16" t="s">
        <v>1224</v>
      </c>
      <c r="B746" s="17" t="s">
        <v>1225</v>
      </c>
      <c r="C746" s="18">
        <v>-79076.87</v>
      </c>
      <c r="D746" s="18">
        <v>0</v>
      </c>
      <c r="E746" s="18">
        <v>-15281.32</v>
      </c>
      <c r="F746" s="24"/>
      <c r="G746" s="25">
        <f t="shared" si="26"/>
        <v>19.324639429962264</v>
      </c>
      <c r="H746" s="11"/>
    </row>
    <row r="747" spans="1:8" ht="93.6" x14ac:dyDescent="0.3">
      <c r="A747" s="16" t="s">
        <v>1547</v>
      </c>
      <c r="B747" s="21" t="s">
        <v>1548</v>
      </c>
      <c r="C747" s="18">
        <v>-68524.42</v>
      </c>
      <c r="D747" s="18">
        <v>0</v>
      </c>
      <c r="E747" s="18">
        <v>0</v>
      </c>
      <c r="F747" s="24"/>
      <c r="G747" s="25">
        <f t="shared" si="26"/>
        <v>0</v>
      </c>
      <c r="H747" s="11"/>
    </row>
    <row r="748" spans="1:8" ht="62.4" x14ac:dyDescent="0.3">
      <c r="A748" s="16" t="s">
        <v>1226</v>
      </c>
      <c r="B748" s="17" t="s">
        <v>1227</v>
      </c>
      <c r="C748" s="18">
        <v>0</v>
      </c>
      <c r="D748" s="18">
        <v>0</v>
      </c>
      <c r="E748" s="18">
        <v>-259035</v>
      </c>
      <c r="F748" s="24"/>
      <c r="G748" s="25"/>
      <c r="H748" s="11"/>
    </row>
    <row r="749" spans="1:8" ht="62.4" x14ac:dyDescent="0.3">
      <c r="A749" s="16" t="s">
        <v>1228</v>
      </c>
      <c r="B749" s="17" t="s">
        <v>1229</v>
      </c>
      <c r="C749" s="18">
        <v>-4180</v>
      </c>
      <c r="D749" s="18">
        <v>0</v>
      </c>
      <c r="E749" s="18">
        <v>-32857.82</v>
      </c>
      <c r="F749" s="24"/>
      <c r="G749" s="25">
        <f t="shared" si="26"/>
        <v>786.07224880382773</v>
      </c>
      <c r="H749" s="11"/>
    </row>
    <row r="750" spans="1:8" ht="30" customHeight="1" x14ac:dyDescent="0.3">
      <c r="A750" s="16" t="s">
        <v>1230</v>
      </c>
      <c r="B750" s="17" t="s">
        <v>1231</v>
      </c>
      <c r="C750" s="18">
        <v>-110329.4</v>
      </c>
      <c r="D750" s="18">
        <v>0</v>
      </c>
      <c r="E750" s="18">
        <v>-35673.129999999997</v>
      </c>
      <c r="F750" s="24"/>
      <c r="G750" s="25">
        <f t="shared" si="26"/>
        <v>32.333294661259828</v>
      </c>
      <c r="H750" s="11"/>
    </row>
    <row r="751" spans="1:8" ht="46.8" x14ac:dyDescent="0.3">
      <c r="A751" s="16" t="s">
        <v>1232</v>
      </c>
      <c r="B751" s="17" t="s">
        <v>1233</v>
      </c>
      <c r="C751" s="18">
        <v>-494425.57</v>
      </c>
      <c r="D751" s="18">
        <v>0</v>
      </c>
      <c r="E751" s="18">
        <v>-59797.85</v>
      </c>
      <c r="F751" s="24"/>
      <c r="G751" s="25">
        <f t="shared" si="26"/>
        <v>12.094408871288756</v>
      </c>
      <c r="H751" s="11"/>
    </row>
    <row r="752" spans="1:8" ht="62.4" x14ac:dyDescent="0.3">
      <c r="A752" s="16" t="s">
        <v>1234</v>
      </c>
      <c r="B752" s="17" t="s">
        <v>1235</v>
      </c>
      <c r="C752" s="18">
        <v>-183123.71</v>
      </c>
      <c r="D752" s="18">
        <v>0</v>
      </c>
      <c r="E752" s="18">
        <v>-283223.09000000003</v>
      </c>
      <c r="F752" s="24"/>
      <c r="G752" s="25">
        <f t="shared" si="26"/>
        <v>154.66216253482418</v>
      </c>
      <c r="H752" s="11"/>
    </row>
    <row r="753" spans="1:8" ht="63.6" customHeight="1" x14ac:dyDescent="0.3">
      <c r="A753" s="16" t="s">
        <v>1236</v>
      </c>
      <c r="B753" s="17" t="s">
        <v>1237</v>
      </c>
      <c r="C753" s="18">
        <v>-88737.47</v>
      </c>
      <c r="D753" s="18">
        <v>0</v>
      </c>
      <c r="E753" s="18">
        <v>-71633.31</v>
      </c>
      <c r="F753" s="24"/>
      <c r="G753" s="25">
        <f t="shared" si="26"/>
        <v>80.724985736014332</v>
      </c>
      <c r="H753" s="11"/>
    </row>
    <row r="754" spans="1:8" ht="109.8" customHeight="1" x14ac:dyDescent="0.3">
      <c r="A754" s="16" t="s">
        <v>1238</v>
      </c>
      <c r="B754" s="17" t="s">
        <v>1239</v>
      </c>
      <c r="C754" s="18">
        <v>0</v>
      </c>
      <c r="D754" s="18">
        <v>0</v>
      </c>
      <c r="E754" s="18">
        <v>-585878.49</v>
      </c>
      <c r="F754" s="24"/>
      <c r="G754" s="25"/>
      <c r="H754" s="11"/>
    </row>
    <row r="755" spans="1:8" ht="46.8" x14ac:dyDescent="0.3">
      <c r="A755" s="16" t="s">
        <v>1240</v>
      </c>
      <c r="B755" s="17" t="s">
        <v>1241</v>
      </c>
      <c r="C755" s="18">
        <v>0</v>
      </c>
      <c r="D755" s="18">
        <v>0</v>
      </c>
      <c r="E755" s="18">
        <v>-1038603.81</v>
      </c>
      <c r="F755" s="24"/>
      <c r="G755" s="25"/>
      <c r="H755" s="11"/>
    </row>
    <row r="756" spans="1:8" ht="62.4" x14ac:dyDescent="0.3">
      <c r="A756" s="16" t="s">
        <v>1242</v>
      </c>
      <c r="B756" s="17" t="s">
        <v>1243</v>
      </c>
      <c r="C756" s="18">
        <v>-572499.79</v>
      </c>
      <c r="D756" s="18">
        <v>0</v>
      </c>
      <c r="E756" s="18">
        <v>-441363.25</v>
      </c>
      <c r="F756" s="24"/>
      <c r="G756" s="25">
        <f t="shared" si="26"/>
        <v>77.09404574628752</v>
      </c>
      <c r="H756" s="11"/>
    </row>
    <row r="757" spans="1:8" ht="93.6" x14ac:dyDescent="0.3">
      <c r="A757" s="16" t="s">
        <v>1244</v>
      </c>
      <c r="B757" s="17" t="s">
        <v>1245</v>
      </c>
      <c r="C757" s="18">
        <v>-9177.58</v>
      </c>
      <c r="D757" s="18">
        <v>-9493.85</v>
      </c>
      <c r="E757" s="18">
        <v>-9493.85</v>
      </c>
      <c r="F757" s="24">
        <f t="shared" si="27"/>
        <v>100</v>
      </c>
      <c r="G757" s="25">
        <f t="shared" si="26"/>
        <v>103.44611542476339</v>
      </c>
      <c r="H757" s="11"/>
    </row>
    <row r="758" spans="1:8" ht="63" customHeight="1" x14ac:dyDescent="0.3">
      <c r="A758" s="16" t="s">
        <v>1549</v>
      </c>
      <c r="B758" s="21" t="s">
        <v>1550</v>
      </c>
      <c r="C758" s="18">
        <v>-882.25</v>
      </c>
      <c r="D758" s="18">
        <v>0</v>
      </c>
      <c r="E758" s="18">
        <v>0</v>
      </c>
      <c r="F758" s="24"/>
      <c r="G758" s="25">
        <f t="shared" si="26"/>
        <v>0</v>
      </c>
      <c r="H758" s="11"/>
    </row>
    <row r="759" spans="1:8" ht="46.8" x14ac:dyDescent="0.3">
      <c r="A759" s="16" t="s">
        <v>1246</v>
      </c>
      <c r="B759" s="17" t="s">
        <v>1247</v>
      </c>
      <c r="C759" s="18">
        <v>0</v>
      </c>
      <c r="D759" s="18">
        <v>-6227.56</v>
      </c>
      <c r="E759" s="18">
        <v>-6227.56</v>
      </c>
      <c r="F759" s="24">
        <f t="shared" si="27"/>
        <v>100</v>
      </c>
      <c r="G759" s="25"/>
      <c r="H759" s="11"/>
    </row>
    <row r="760" spans="1:8" ht="62.4" x14ac:dyDescent="0.3">
      <c r="A760" s="16" t="s">
        <v>1248</v>
      </c>
      <c r="B760" s="17" t="s">
        <v>1249</v>
      </c>
      <c r="C760" s="18">
        <v>0</v>
      </c>
      <c r="D760" s="18">
        <v>0</v>
      </c>
      <c r="E760" s="18">
        <v>-105800</v>
      </c>
      <c r="F760" s="24"/>
      <c r="G760" s="25"/>
      <c r="H760" s="11"/>
    </row>
    <row r="761" spans="1:8" ht="78" x14ac:dyDescent="0.3">
      <c r="A761" s="16" t="s">
        <v>1551</v>
      </c>
      <c r="B761" s="21" t="s">
        <v>1552</v>
      </c>
      <c r="C761" s="18">
        <v>-185550.62</v>
      </c>
      <c r="D761" s="18">
        <v>0</v>
      </c>
      <c r="E761" s="18">
        <v>0</v>
      </c>
      <c r="F761" s="24"/>
      <c r="G761" s="25">
        <f t="shared" si="26"/>
        <v>0</v>
      </c>
      <c r="H761" s="11"/>
    </row>
    <row r="762" spans="1:8" ht="62.4" x14ac:dyDescent="0.3">
      <c r="A762" s="16" t="s">
        <v>1226</v>
      </c>
      <c r="B762" s="21" t="s">
        <v>1553</v>
      </c>
      <c r="C762" s="18">
        <v>-106059.44</v>
      </c>
      <c r="D762" s="18">
        <v>0</v>
      </c>
      <c r="E762" s="18">
        <v>0</v>
      </c>
      <c r="F762" s="24"/>
      <c r="G762" s="25">
        <f t="shared" si="26"/>
        <v>0</v>
      </c>
      <c r="H762" s="11"/>
    </row>
    <row r="763" spans="1:8" ht="46.8" x14ac:dyDescent="0.3">
      <c r="A763" s="16" t="s">
        <v>1250</v>
      </c>
      <c r="B763" s="17" t="s">
        <v>1251</v>
      </c>
      <c r="C763" s="18">
        <v>-51665.68</v>
      </c>
      <c r="D763" s="18">
        <v>0</v>
      </c>
      <c r="E763" s="18">
        <v>-50181.45</v>
      </c>
      <c r="F763" s="24"/>
      <c r="G763" s="25">
        <f t="shared" si="26"/>
        <v>97.127241913781063</v>
      </c>
      <c r="H763" s="11"/>
    </row>
    <row r="764" spans="1:8" ht="62.4" x14ac:dyDescent="0.3">
      <c r="A764" s="16" t="s">
        <v>1252</v>
      </c>
      <c r="B764" s="17" t="s">
        <v>1253</v>
      </c>
      <c r="C764" s="18">
        <v>-74031.009999999995</v>
      </c>
      <c r="D764" s="18">
        <v>-92</v>
      </c>
      <c r="E764" s="18">
        <v>-2300922.2799999998</v>
      </c>
      <c r="F764" s="24">
        <f t="shared" si="27"/>
        <v>2501002.4782608692</v>
      </c>
      <c r="G764" s="25">
        <f t="shared" si="26"/>
        <v>3108.0519906455415</v>
      </c>
      <c r="H764" s="11"/>
    </row>
    <row r="765" spans="1:8" ht="48" customHeight="1" x14ac:dyDescent="0.3">
      <c r="A765" s="16" t="s">
        <v>1254</v>
      </c>
      <c r="B765" s="17" t="s">
        <v>1255</v>
      </c>
      <c r="C765" s="18">
        <v>-1104329.1200000001</v>
      </c>
      <c r="D765" s="18">
        <v>0</v>
      </c>
      <c r="E765" s="18">
        <v>-419383.38</v>
      </c>
      <c r="F765" s="24"/>
      <c r="G765" s="25">
        <f t="shared" si="26"/>
        <v>37.976303658460075</v>
      </c>
      <c r="H765" s="11"/>
    </row>
    <row r="766" spans="1:8" ht="62.4" x14ac:dyDescent="0.3">
      <c r="A766" s="16" t="s">
        <v>1256</v>
      </c>
      <c r="B766" s="17" t="s">
        <v>1257</v>
      </c>
      <c r="C766" s="18">
        <v>0</v>
      </c>
      <c r="D766" s="18">
        <v>0</v>
      </c>
      <c r="E766" s="18">
        <v>-24976.16</v>
      </c>
      <c r="F766" s="24"/>
      <c r="G766" s="25"/>
      <c r="H766" s="11"/>
    </row>
    <row r="767" spans="1:8" ht="124.8" x14ac:dyDescent="0.3">
      <c r="A767" s="16" t="s">
        <v>1554</v>
      </c>
      <c r="B767" s="21" t="s">
        <v>1555</v>
      </c>
      <c r="C767" s="18">
        <v>-393684.06</v>
      </c>
      <c r="D767" s="18">
        <v>0</v>
      </c>
      <c r="E767" s="18">
        <v>0</v>
      </c>
      <c r="F767" s="24"/>
      <c r="G767" s="25">
        <f t="shared" si="26"/>
        <v>0</v>
      </c>
      <c r="H767" s="11"/>
    </row>
    <row r="768" spans="1:8" ht="78" x14ac:dyDescent="0.3">
      <c r="A768" s="16" t="s">
        <v>1556</v>
      </c>
      <c r="B768" s="21" t="s">
        <v>1557</v>
      </c>
      <c r="C768" s="18">
        <v>-407178</v>
      </c>
      <c r="D768" s="18">
        <v>0</v>
      </c>
      <c r="E768" s="18">
        <v>0</v>
      </c>
      <c r="F768" s="24"/>
      <c r="G768" s="25">
        <f t="shared" si="26"/>
        <v>0</v>
      </c>
      <c r="H768" s="11"/>
    </row>
    <row r="769" spans="1:8" ht="46.8" x14ac:dyDescent="0.3">
      <c r="A769" s="16" t="s">
        <v>1258</v>
      </c>
      <c r="B769" s="17" t="s">
        <v>1259</v>
      </c>
      <c r="C769" s="18">
        <v>-7292.26</v>
      </c>
      <c r="D769" s="18">
        <v>0</v>
      </c>
      <c r="E769" s="18">
        <v>-2236.46</v>
      </c>
      <c r="F769" s="24"/>
      <c r="G769" s="25">
        <f t="shared" si="26"/>
        <v>30.668955851820972</v>
      </c>
      <c r="H769" s="11"/>
    </row>
    <row r="770" spans="1:8" ht="78" x14ac:dyDescent="0.3">
      <c r="A770" s="16" t="s">
        <v>1260</v>
      </c>
      <c r="B770" s="17" t="s">
        <v>1261</v>
      </c>
      <c r="C770" s="18">
        <v>-3120921.76</v>
      </c>
      <c r="D770" s="18">
        <v>-97305.37</v>
      </c>
      <c r="E770" s="18">
        <v>-2208901.89</v>
      </c>
      <c r="F770" s="24">
        <f t="shared" si="27"/>
        <v>2270.0719292265167</v>
      </c>
      <c r="G770" s="25">
        <f t="shared" si="26"/>
        <v>70.777227366315017</v>
      </c>
      <c r="H770" s="11"/>
    </row>
    <row r="771" spans="1:8" ht="46.8" x14ac:dyDescent="0.3">
      <c r="A771" s="16" t="s">
        <v>1262</v>
      </c>
      <c r="B771" s="17" t="s">
        <v>1263</v>
      </c>
      <c r="C771" s="18">
        <v>-704059.13</v>
      </c>
      <c r="D771" s="18">
        <v>-14133.47</v>
      </c>
      <c r="E771" s="18">
        <v>-575029.29</v>
      </c>
      <c r="F771" s="24">
        <f t="shared" si="27"/>
        <v>4068.5641247337003</v>
      </c>
      <c r="G771" s="25">
        <f t="shared" si="26"/>
        <v>81.673437002372239</v>
      </c>
      <c r="H771" s="11"/>
    </row>
    <row r="772" spans="1:8" ht="126" customHeight="1" x14ac:dyDescent="0.3">
      <c r="A772" s="16" t="s">
        <v>1264</v>
      </c>
      <c r="B772" s="17" t="s">
        <v>1265</v>
      </c>
      <c r="C772" s="18">
        <v>0</v>
      </c>
      <c r="D772" s="18">
        <v>0</v>
      </c>
      <c r="E772" s="18">
        <v>-11863.27</v>
      </c>
      <c r="F772" s="24"/>
      <c r="G772" s="25"/>
      <c r="H772" s="11"/>
    </row>
    <row r="773" spans="1:8" ht="78" x14ac:dyDescent="0.3">
      <c r="A773" s="16" t="s">
        <v>1266</v>
      </c>
      <c r="B773" s="17" t="s">
        <v>1267</v>
      </c>
      <c r="C773" s="18">
        <v>-1263005.0900000001</v>
      </c>
      <c r="D773" s="18">
        <v>-1866.67</v>
      </c>
      <c r="E773" s="18">
        <v>-618139.27</v>
      </c>
      <c r="F773" s="24">
        <f t="shared" si="27"/>
        <v>33114.544616884617</v>
      </c>
      <c r="G773" s="25">
        <f t="shared" si="26"/>
        <v>48.941946069275147</v>
      </c>
      <c r="H773" s="11"/>
    </row>
    <row r="774" spans="1:8" ht="156" customHeight="1" x14ac:dyDescent="0.3">
      <c r="A774" s="16" t="s">
        <v>1268</v>
      </c>
      <c r="B774" s="17" t="s">
        <v>1269</v>
      </c>
      <c r="C774" s="18">
        <v>-194149.41</v>
      </c>
      <c r="D774" s="18">
        <v>0</v>
      </c>
      <c r="E774" s="18">
        <v>-227794.29</v>
      </c>
      <c r="F774" s="24"/>
      <c r="G774" s="25">
        <f t="shared" si="26"/>
        <v>117.32937535066421</v>
      </c>
      <c r="H774" s="11"/>
    </row>
    <row r="775" spans="1:8" ht="94.8" customHeight="1" x14ac:dyDescent="0.3">
      <c r="A775" s="16" t="s">
        <v>1270</v>
      </c>
      <c r="B775" s="17" t="s">
        <v>1271</v>
      </c>
      <c r="C775" s="18">
        <v>0</v>
      </c>
      <c r="D775" s="18">
        <v>0</v>
      </c>
      <c r="E775" s="18">
        <v>-864.71</v>
      </c>
      <c r="F775" s="24"/>
      <c r="G775" s="25"/>
      <c r="H775" s="11"/>
    </row>
    <row r="776" spans="1:8" ht="94.8" customHeight="1" x14ac:dyDescent="0.3">
      <c r="A776" s="16" t="s">
        <v>1272</v>
      </c>
      <c r="B776" s="17" t="s">
        <v>1273</v>
      </c>
      <c r="C776" s="18">
        <v>0</v>
      </c>
      <c r="D776" s="18">
        <v>0</v>
      </c>
      <c r="E776" s="18">
        <v>-358.33</v>
      </c>
      <c r="F776" s="24"/>
      <c r="G776" s="25"/>
      <c r="H776" s="11"/>
    </row>
    <row r="777" spans="1:8" ht="63.6" customHeight="1" x14ac:dyDescent="0.3">
      <c r="A777" s="16" t="s">
        <v>1274</v>
      </c>
      <c r="B777" s="17" t="s">
        <v>1275</v>
      </c>
      <c r="C777" s="18">
        <v>0</v>
      </c>
      <c r="D777" s="18">
        <v>0</v>
      </c>
      <c r="E777" s="18">
        <v>-47891.17</v>
      </c>
      <c r="F777" s="24"/>
      <c r="G777" s="25"/>
      <c r="H777" s="11"/>
    </row>
    <row r="778" spans="1:8" ht="31.2" x14ac:dyDescent="0.3">
      <c r="A778" s="16" t="s">
        <v>1558</v>
      </c>
      <c r="B778" s="21" t="s">
        <v>1559</v>
      </c>
      <c r="C778" s="18">
        <v>-8869.01</v>
      </c>
      <c r="D778" s="18">
        <v>0</v>
      </c>
      <c r="E778" s="18">
        <v>0</v>
      </c>
      <c r="F778" s="24"/>
      <c r="G778" s="25">
        <f t="shared" ref="G778:G792" si="28">E778/C778*100</f>
        <v>0</v>
      </c>
      <c r="H778" s="11"/>
    </row>
    <row r="779" spans="1:8" ht="78" x14ac:dyDescent="0.3">
      <c r="A779" s="16" t="s">
        <v>1276</v>
      </c>
      <c r="B779" s="17" t="s">
        <v>1277</v>
      </c>
      <c r="C779" s="18">
        <v>0</v>
      </c>
      <c r="D779" s="18">
        <v>0</v>
      </c>
      <c r="E779" s="18">
        <v>-1480</v>
      </c>
      <c r="F779" s="24"/>
      <c r="G779" s="25"/>
      <c r="H779" s="11"/>
    </row>
    <row r="780" spans="1:8" ht="46.8" x14ac:dyDescent="0.3">
      <c r="A780" s="16" t="s">
        <v>1278</v>
      </c>
      <c r="B780" s="17" t="s">
        <v>1279</v>
      </c>
      <c r="C780" s="18">
        <v>0</v>
      </c>
      <c r="D780" s="18">
        <v>0</v>
      </c>
      <c r="E780" s="18">
        <v>-24867.49</v>
      </c>
      <c r="F780" s="24"/>
      <c r="G780" s="25"/>
      <c r="H780" s="11"/>
    </row>
    <row r="781" spans="1:8" ht="63.6" customHeight="1" x14ac:dyDescent="0.3">
      <c r="A781" s="16" t="s">
        <v>1280</v>
      </c>
      <c r="B781" s="17" t="s">
        <v>1281</v>
      </c>
      <c r="C781" s="18">
        <v>0</v>
      </c>
      <c r="D781" s="18">
        <v>0</v>
      </c>
      <c r="E781" s="18">
        <v>-18934.29</v>
      </c>
      <c r="F781" s="24"/>
      <c r="G781" s="25"/>
      <c r="H781" s="11"/>
    </row>
    <row r="782" spans="1:8" ht="62.4" x14ac:dyDescent="0.3">
      <c r="A782" s="16" t="s">
        <v>1560</v>
      </c>
      <c r="B782" s="21" t="s">
        <v>1561</v>
      </c>
      <c r="C782" s="18">
        <v>-11798.96</v>
      </c>
      <c r="D782" s="18">
        <v>0</v>
      </c>
      <c r="E782" s="18">
        <v>0</v>
      </c>
      <c r="F782" s="24"/>
      <c r="G782" s="25">
        <f t="shared" si="28"/>
        <v>0</v>
      </c>
      <c r="H782" s="11"/>
    </row>
    <row r="783" spans="1:8" ht="63.6" customHeight="1" x14ac:dyDescent="0.3">
      <c r="A783" s="16" t="s">
        <v>1562</v>
      </c>
      <c r="B783" s="21" t="s">
        <v>1563</v>
      </c>
      <c r="C783" s="18">
        <v>-1179005.47</v>
      </c>
      <c r="D783" s="18">
        <v>0</v>
      </c>
      <c r="E783" s="18">
        <v>0</v>
      </c>
      <c r="F783" s="24"/>
      <c r="G783" s="25">
        <f t="shared" si="28"/>
        <v>0</v>
      </c>
      <c r="H783" s="11"/>
    </row>
    <row r="784" spans="1:8" ht="62.4" x14ac:dyDescent="0.3">
      <c r="A784" s="16" t="s">
        <v>1564</v>
      </c>
      <c r="B784" s="21" t="s">
        <v>1565</v>
      </c>
      <c r="C784" s="18">
        <v>-1049572.57</v>
      </c>
      <c r="D784" s="18">
        <v>0</v>
      </c>
      <c r="E784" s="18">
        <v>0</v>
      </c>
      <c r="F784" s="24"/>
      <c r="G784" s="25">
        <f t="shared" si="28"/>
        <v>0</v>
      </c>
      <c r="H784" s="11"/>
    </row>
    <row r="785" spans="1:8" ht="94.2" customHeight="1" x14ac:dyDescent="0.3">
      <c r="A785" s="16" t="s">
        <v>1566</v>
      </c>
      <c r="B785" s="21" t="s">
        <v>1567</v>
      </c>
      <c r="C785" s="18">
        <v>-3767502</v>
      </c>
      <c r="D785" s="18">
        <v>0</v>
      </c>
      <c r="E785" s="18">
        <v>0</v>
      </c>
      <c r="F785" s="24"/>
      <c r="G785" s="25">
        <f t="shared" si="28"/>
        <v>0</v>
      </c>
      <c r="H785" s="11"/>
    </row>
    <row r="786" spans="1:8" ht="63.6" customHeight="1" x14ac:dyDescent="0.3">
      <c r="A786" s="16" t="s">
        <v>1568</v>
      </c>
      <c r="B786" s="21" t="s">
        <v>1569</v>
      </c>
      <c r="C786" s="18">
        <v>-105563.12</v>
      </c>
      <c r="D786" s="18">
        <v>0</v>
      </c>
      <c r="E786" s="18">
        <v>0</v>
      </c>
      <c r="F786" s="24"/>
      <c r="G786" s="25">
        <f t="shared" si="28"/>
        <v>0</v>
      </c>
      <c r="H786" s="11"/>
    </row>
    <row r="787" spans="1:8" ht="62.4" x14ac:dyDescent="0.3">
      <c r="A787" s="16" t="s">
        <v>1282</v>
      </c>
      <c r="B787" s="17" t="s">
        <v>1283</v>
      </c>
      <c r="C787" s="18">
        <v>-676731.35</v>
      </c>
      <c r="D787" s="18">
        <v>0</v>
      </c>
      <c r="E787" s="18">
        <v>-787174.96</v>
      </c>
      <c r="F787" s="24"/>
      <c r="G787" s="25">
        <f t="shared" si="28"/>
        <v>116.32015570137249</v>
      </c>
      <c r="H787" s="11"/>
    </row>
    <row r="788" spans="1:8" ht="47.4" customHeight="1" x14ac:dyDescent="0.3">
      <c r="A788" s="16" t="s">
        <v>1284</v>
      </c>
      <c r="B788" s="17" t="s">
        <v>1285</v>
      </c>
      <c r="C788" s="18">
        <v>0</v>
      </c>
      <c r="D788" s="18">
        <v>-1003596</v>
      </c>
      <c r="E788" s="18">
        <v>0</v>
      </c>
      <c r="F788" s="24">
        <f t="shared" ref="F786:F792" si="29">E788/D788*100</f>
        <v>0</v>
      </c>
      <c r="G788" s="25"/>
      <c r="H788" s="11"/>
    </row>
    <row r="789" spans="1:8" ht="62.4" x14ac:dyDescent="0.3">
      <c r="A789" s="16" t="s">
        <v>1286</v>
      </c>
      <c r="B789" s="17" t="s">
        <v>1287</v>
      </c>
      <c r="C789" s="18">
        <v>0</v>
      </c>
      <c r="D789" s="18">
        <v>-0.01</v>
      </c>
      <c r="E789" s="18">
        <v>0</v>
      </c>
      <c r="F789" s="24">
        <f t="shared" si="29"/>
        <v>0</v>
      </c>
      <c r="G789" s="25"/>
      <c r="H789" s="11"/>
    </row>
    <row r="790" spans="1:8" ht="62.4" x14ac:dyDescent="0.3">
      <c r="A790" s="16" t="s">
        <v>1288</v>
      </c>
      <c r="B790" s="17" t="s">
        <v>1289</v>
      </c>
      <c r="C790" s="18">
        <v>0</v>
      </c>
      <c r="D790" s="18">
        <v>-84440.03</v>
      </c>
      <c r="E790" s="18">
        <v>0</v>
      </c>
      <c r="F790" s="24">
        <f t="shared" si="29"/>
        <v>0</v>
      </c>
      <c r="G790" s="25"/>
      <c r="H790" s="11"/>
    </row>
    <row r="791" spans="1:8" ht="62.4" x14ac:dyDescent="0.3">
      <c r="A791" s="16" t="s">
        <v>1290</v>
      </c>
      <c r="B791" s="17" t="s">
        <v>1291</v>
      </c>
      <c r="C791" s="18">
        <v>-114592.67</v>
      </c>
      <c r="D791" s="18">
        <v>0</v>
      </c>
      <c r="E791" s="18">
        <v>-204409.84</v>
      </c>
      <c r="F791" s="24"/>
      <c r="G791" s="25">
        <f t="shared" si="28"/>
        <v>178.37950717092116</v>
      </c>
      <c r="H791" s="11"/>
    </row>
    <row r="792" spans="1:8" ht="21.75" customHeight="1" x14ac:dyDescent="0.3">
      <c r="A792" s="19" t="s">
        <v>1299</v>
      </c>
      <c r="B792" s="19"/>
      <c r="C792" s="20">
        <v>32820863304.18</v>
      </c>
      <c r="D792" s="20">
        <v>79781475712.479996</v>
      </c>
      <c r="E792" s="20">
        <v>37126608653.519997</v>
      </c>
      <c r="F792" s="26">
        <f t="shared" si="29"/>
        <v>46.535374686874064</v>
      </c>
      <c r="G792" s="27">
        <f t="shared" si="28"/>
        <v>113.11892776687451</v>
      </c>
      <c r="H792" s="11"/>
    </row>
    <row r="793" spans="1:8" ht="13.05" customHeight="1" x14ac:dyDescent="0.3">
      <c r="A793" s="5"/>
      <c r="B793" s="13"/>
      <c r="C793" s="13"/>
      <c r="D793" s="13"/>
      <c r="E793" s="13"/>
      <c r="F793" s="13"/>
      <c r="G793" s="13"/>
      <c r="H793" s="2"/>
    </row>
    <row r="794" spans="1:8" ht="13.05" customHeight="1" x14ac:dyDescent="0.3">
      <c r="A794" s="5"/>
      <c r="B794" s="5"/>
      <c r="C794" s="5"/>
      <c r="D794" s="7"/>
      <c r="E794" s="7"/>
      <c r="F794" s="7"/>
      <c r="G794" s="7"/>
      <c r="H794" s="2"/>
    </row>
  </sheetData>
  <mergeCells count="10">
    <mergeCell ref="A1:G1"/>
    <mergeCell ref="F2:G2"/>
    <mergeCell ref="A792:B792"/>
    <mergeCell ref="A3:A4"/>
    <mergeCell ref="B3:B4"/>
    <mergeCell ref="C3:C4"/>
    <mergeCell ref="E3:E4"/>
    <mergeCell ref="F3:F4"/>
    <mergeCell ref="D3:D4"/>
    <mergeCell ref="G3:G4"/>
  </mergeCells>
  <pageMargins left="0.31496062992125984" right="0.27559055118110237" top="0.35433070866141736" bottom="0.31496062992125984" header="0" footer="0"/>
  <pageSetup paperSize="9" scale="85"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A02D0523-F960-4314-82D8-18EFA85000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2020-07-29T07:36:30Z</cp:lastPrinted>
  <dcterms:created xsi:type="dcterms:W3CDTF">2020-07-28T11:45:46Z</dcterms:created>
  <dcterms:modified xsi:type="dcterms:W3CDTF">2020-07-29T07:47:11Z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0503317G_20160101.xlsx</vt:lpwstr>
  </property>
  <property fmtid="{D5CDD505-2E9C-101B-9397-08002B2CF9AE}" pid="3" name="Название отчета">
    <vt:lpwstr>0503317G_20160101.xlsx</vt:lpwstr>
  </property>
  <property fmtid="{D5CDD505-2E9C-101B-9397-08002B2CF9AE}" pid="4" name="Версия клиента">
    <vt:lpwstr>19.2.2.31691</vt:lpwstr>
  </property>
  <property fmtid="{D5CDD505-2E9C-101B-9397-08002B2CF9AE}" pid="5" name="Версия базы">
    <vt:lpwstr>19.2.0.48890219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0503317G_20160101.xlt</vt:lpwstr>
  </property>
  <property fmtid="{D5CDD505-2E9C-101B-9397-08002B2CF9AE}" pid="11" name="Локальная база">
    <vt:lpwstr>не используется</vt:lpwstr>
  </property>
</Properties>
</file>